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erima Muslić\Desktop\2526\"/>
    </mc:Choice>
  </mc:AlternateContent>
  <bookViews>
    <workbookView xWindow="0" yWindow="0" windowWidth="21570" windowHeight="799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6" i="1"/>
  <c r="G14" i="1"/>
  <c r="G3" i="1"/>
  <c r="G5" i="1"/>
  <c r="G9" i="1"/>
  <c r="G10" i="1"/>
  <c r="G4" i="1"/>
  <c r="G12" i="1"/>
  <c r="G15" i="1"/>
  <c r="G8" i="1"/>
  <c r="G11" i="1"/>
  <c r="G17" i="1"/>
  <c r="G13" i="1"/>
  <c r="G16" i="1"/>
  <c r="G18" i="1"/>
  <c r="G19" i="1"/>
  <c r="G2" i="1"/>
  <c r="E4" i="1" l="1"/>
  <c r="H4" i="1" s="1"/>
  <c r="E2" i="1"/>
  <c r="H2" i="1" s="1"/>
  <c r="E5" i="1"/>
  <c r="H5" i="1" s="1"/>
  <c r="E13" i="1"/>
  <c r="H13" i="1" s="1"/>
  <c r="E8" i="1"/>
  <c r="H8" i="1" s="1"/>
  <c r="E6" i="1"/>
  <c r="H6" i="1" s="1"/>
  <c r="E16" i="1"/>
  <c r="H16" i="1" s="1"/>
  <c r="E21" i="1"/>
  <c r="E11" i="1"/>
  <c r="H11" i="1" s="1"/>
  <c r="E12" i="1"/>
  <c r="H12" i="1" s="1"/>
  <c r="E22" i="1"/>
  <c r="E7" i="1"/>
  <c r="H7" i="1" s="1"/>
  <c r="E17" i="1"/>
  <c r="H17" i="1" s="1"/>
  <c r="E15" i="1"/>
  <c r="H15" i="1" s="1"/>
  <c r="E18" i="1"/>
  <c r="H18" i="1" s="1"/>
  <c r="E9" i="1"/>
  <c r="H9" i="1" s="1"/>
  <c r="E10" i="1"/>
  <c r="H10" i="1" s="1"/>
  <c r="E20" i="1"/>
  <c r="E19" i="1"/>
  <c r="H19" i="1" s="1"/>
  <c r="E14" i="1"/>
  <c r="H14" i="1" s="1"/>
  <c r="E3" i="1"/>
  <c r="H3" i="1" s="1"/>
</calcChain>
</file>

<file path=xl/sharedStrings.xml><?xml version="1.0" encoding="utf-8"?>
<sst xmlns="http://schemas.openxmlformats.org/spreadsheetml/2006/main" count="73" uniqueCount="72">
  <si>
    <t>Adrović Nejra</t>
  </si>
  <si>
    <t>Babić Ajla</t>
  </si>
  <si>
    <t>Bečić Lamija</t>
  </si>
  <si>
    <t>Bulja Hana</t>
  </si>
  <si>
    <t>Ćosibegović Hanady</t>
  </si>
  <si>
    <t>Delić Lamija</t>
  </si>
  <si>
    <t>Durak Emina</t>
  </si>
  <si>
    <t>Filan Sumeja</t>
  </si>
  <si>
    <t>Frljak Emina</t>
  </si>
  <si>
    <t>Gašanin Asja</t>
  </si>
  <si>
    <t>Hodžić Ajša</t>
  </si>
  <si>
    <t>Huseinbegović Sara</t>
  </si>
  <si>
    <t>Husić Adna</t>
  </si>
  <si>
    <t>Husić Ajša</t>
  </si>
  <si>
    <t>Islami Ema</t>
  </si>
  <si>
    <t>Ivković Ajna</t>
  </si>
  <si>
    <t>Jakubović Adina</t>
  </si>
  <si>
    <t>Kadić Faruk</t>
  </si>
  <si>
    <t>Kapo Asja</t>
  </si>
  <si>
    <t>Karišik Samra</t>
  </si>
  <si>
    <t>Klačar Iman</t>
  </si>
  <si>
    <t>Kovačević Ajla</t>
  </si>
  <si>
    <t>Kozarić Lejla</t>
  </si>
  <si>
    <t>Kurspahić Amna</t>
  </si>
  <si>
    <t>Madeško Adna</t>
  </si>
  <si>
    <t>Mandžuka Amila</t>
  </si>
  <si>
    <t>Mlaćo Adaleta</t>
  </si>
  <si>
    <t>Muhić Minela</t>
  </si>
  <si>
    <t>Mulaosmanović Amina</t>
  </si>
  <si>
    <t>Muslić Amila</t>
  </si>
  <si>
    <t>Mušinbegović Nudžejma</t>
  </si>
  <si>
    <t>Nadarević Viktor</t>
  </si>
  <si>
    <t>Pandžo Ajla</t>
  </si>
  <si>
    <t>Panjeta Berina</t>
  </si>
  <si>
    <t>Pašalić Ada</t>
  </si>
  <si>
    <t>Pijadžer Naida</t>
  </si>
  <si>
    <t>Pirić Emina</t>
  </si>
  <si>
    <t>Planjanin Tajra</t>
  </si>
  <si>
    <t>Ranica Minela</t>
  </si>
  <si>
    <t>Rekić Emira</t>
  </si>
  <si>
    <t>Sadibašić Azra</t>
  </si>
  <si>
    <t>Smailović Enar</t>
  </si>
  <si>
    <t>Spahić Edna</t>
  </si>
  <si>
    <t>Spahić Emela</t>
  </si>
  <si>
    <t>Spahić Erna</t>
  </si>
  <si>
    <t>Šahić Anida</t>
  </si>
  <si>
    <t>Šutrović Amna</t>
  </si>
  <si>
    <t>Tabaković Ajla</t>
  </si>
  <si>
    <t>Tahirović Amila</t>
  </si>
  <si>
    <t>Tahirović Džejla</t>
  </si>
  <si>
    <t>Tajić Merjem</t>
  </si>
  <si>
    <t>Tanjo Šejla</t>
  </si>
  <si>
    <t>Užičanin Dženana</t>
  </si>
  <si>
    <t>Vranić Meliha</t>
  </si>
  <si>
    <t>Wolff Emman</t>
  </si>
  <si>
    <t>Zuko Hana</t>
  </si>
  <si>
    <t>Žero Hana</t>
  </si>
  <si>
    <t>Prezime i ime</t>
  </si>
  <si>
    <t>Broj indexa</t>
  </si>
  <si>
    <t>Bakija Hatidža</t>
  </si>
  <si>
    <t>Komšić Dora</t>
  </si>
  <si>
    <t>Vranjkovina Delila</t>
  </si>
  <si>
    <t>Zenović Binela</t>
  </si>
  <si>
    <t>Karap Amina</t>
  </si>
  <si>
    <t>Ahmetović - Karamujić Amna</t>
  </si>
  <si>
    <t>Polusemestalni: max 23, min 14</t>
  </si>
  <si>
    <t>Polusemestralni % u ocjeni (max 50)</t>
  </si>
  <si>
    <t>Aktivnost (5%)</t>
  </si>
  <si>
    <t>Završni (max 25, min 13)</t>
  </si>
  <si>
    <t xml:space="preserve">Završni % ocjeni (max 45) </t>
  </si>
  <si>
    <t>Total</t>
  </si>
  <si>
    <t>Ocjena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</si>
</sst>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justify" vertical="center" shrinkToFit="1"/>
    </xf>
    <xf numFmtId="0" fontId="2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shrinkToFit="1"/>
    </xf>
    <xf numFmtId="0" fontId="2" fillId="0" borderId="2" xfId="0" applyFont="1" applyBorder="1" applyAlignment="1">
      <alignment horizontal="center" vertical="center" shrinkToFit="1"/>
    </xf>
    <xf numFmtId="0" fontId="0" fillId="0" borderId="2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wrapText="1"/>
    </xf>
    <xf numFmtId="0" fontId="0" fillId="3" borderId="1" xfId="0" applyFill="1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workbookViewId="0">
      <selection activeCell="B1" sqref="B1:I22"/>
    </sheetView>
  </sheetViews>
  <sheetFormatPr defaultRowHeight="15" x14ac:dyDescent="0.25"/>
  <cols>
    <col min="1" max="1" width="27.140625" customWidth="1"/>
    <col min="2" max="2" width="20.140625" customWidth="1"/>
    <col min="3" max="3" width="11.42578125" customWidth="1"/>
    <col min="4" max="4" width="15" customWidth="1"/>
    <col min="5" max="5" width="18.140625" customWidth="1"/>
    <col min="6" max="6" width="12" customWidth="1"/>
    <col min="7" max="7" width="11.85546875" customWidth="1"/>
  </cols>
  <sheetData>
    <row r="1" spans="1:9" ht="46.5" customHeight="1" x14ac:dyDescent="0.25">
      <c r="A1" s="1" t="s">
        <v>57</v>
      </c>
      <c r="B1" s="13" t="s">
        <v>58</v>
      </c>
      <c r="C1" s="14" t="s">
        <v>67</v>
      </c>
      <c r="D1" s="12" t="s">
        <v>65</v>
      </c>
      <c r="E1" s="14" t="s">
        <v>66</v>
      </c>
      <c r="F1" s="12" t="s">
        <v>68</v>
      </c>
      <c r="G1" s="14" t="s">
        <v>69</v>
      </c>
      <c r="H1" s="14" t="s">
        <v>70</v>
      </c>
      <c r="I1" s="16" t="s">
        <v>71</v>
      </c>
    </row>
    <row r="2" spans="1:9" ht="15.75" x14ac:dyDescent="0.25">
      <c r="A2" s="2" t="s">
        <v>32</v>
      </c>
      <c r="B2" s="3">
        <v>51433</v>
      </c>
      <c r="C2" s="15">
        <v>5</v>
      </c>
      <c r="D2" s="1">
        <v>23</v>
      </c>
      <c r="E2" s="18">
        <f xml:space="preserve"> (D2/25) *50</f>
        <v>46</v>
      </c>
      <c r="F2" s="1">
        <v>24</v>
      </c>
      <c r="G2" s="18">
        <f xml:space="preserve"> (F2/25) * 45</f>
        <v>43.199999999999996</v>
      </c>
      <c r="H2" s="18">
        <f>(C2+E2+G2)</f>
        <v>94.199999999999989</v>
      </c>
      <c r="I2" s="17">
        <v>10</v>
      </c>
    </row>
    <row r="3" spans="1:9" ht="12.75" customHeight="1" x14ac:dyDescent="0.25">
      <c r="A3" s="2" t="s">
        <v>31</v>
      </c>
      <c r="B3" s="3">
        <v>51414</v>
      </c>
      <c r="C3" s="15">
        <v>5</v>
      </c>
      <c r="D3" s="1">
        <v>24</v>
      </c>
      <c r="E3" s="18">
        <f xml:space="preserve"> (D3/25) *50</f>
        <v>48</v>
      </c>
      <c r="F3" s="1">
        <v>21</v>
      </c>
      <c r="G3" s="18">
        <f xml:space="preserve"> (F3/25) * 45</f>
        <v>37.799999999999997</v>
      </c>
      <c r="H3" s="18">
        <f>(C3+E3+G3)</f>
        <v>90.8</v>
      </c>
      <c r="I3" s="17">
        <v>9</v>
      </c>
    </row>
    <row r="4" spans="1:9" ht="15.75" x14ac:dyDescent="0.25">
      <c r="A4" s="5" t="s">
        <v>56</v>
      </c>
      <c r="B4" s="6">
        <v>51615</v>
      </c>
      <c r="C4" s="15">
        <v>5</v>
      </c>
      <c r="D4" s="1">
        <v>24</v>
      </c>
      <c r="E4" s="18">
        <f xml:space="preserve"> (D4/25) *50</f>
        <v>48</v>
      </c>
      <c r="F4" s="1">
        <v>20</v>
      </c>
      <c r="G4" s="18">
        <f xml:space="preserve"> (F4/25) * 45</f>
        <v>36</v>
      </c>
      <c r="H4" s="18">
        <f>(C4+E4+G4)</f>
        <v>89</v>
      </c>
      <c r="I4" s="17">
        <v>9</v>
      </c>
    </row>
    <row r="5" spans="1:9" ht="15.75" x14ac:dyDescent="0.25">
      <c r="A5" s="2" t="s">
        <v>3</v>
      </c>
      <c r="B5" s="3">
        <v>51401</v>
      </c>
      <c r="C5" s="15">
        <v>5</v>
      </c>
      <c r="D5" s="1">
        <v>22</v>
      </c>
      <c r="E5" s="18">
        <f xml:space="preserve"> (D5/25) *50</f>
        <v>44</v>
      </c>
      <c r="F5" s="1">
        <v>21</v>
      </c>
      <c r="G5" s="18">
        <f xml:space="preserve"> (F5/25) * 45</f>
        <v>37.799999999999997</v>
      </c>
      <c r="H5" s="18">
        <f>(C5+E5+G5)</f>
        <v>86.8</v>
      </c>
      <c r="I5" s="17">
        <v>9</v>
      </c>
    </row>
    <row r="6" spans="1:9" ht="15.75" x14ac:dyDescent="0.25">
      <c r="A6" s="2" t="s">
        <v>16</v>
      </c>
      <c r="B6" s="3">
        <v>51390</v>
      </c>
      <c r="C6" s="15">
        <v>5</v>
      </c>
      <c r="D6" s="1">
        <v>20</v>
      </c>
      <c r="E6" s="18">
        <f xml:space="preserve"> (D6/25) *50</f>
        <v>40</v>
      </c>
      <c r="F6" s="1">
        <v>22.5</v>
      </c>
      <c r="G6" s="18">
        <f xml:space="preserve"> (F6/25) * 45</f>
        <v>40.5</v>
      </c>
      <c r="H6" s="18">
        <f>(C6+E6+G6)</f>
        <v>85.5</v>
      </c>
      <c r="I6" s="17">
        <v>9</v>
      </c>
    </row>
    <row r="7" spans="1:9" ht="15.75" x14ac:dyDescent="0.25">
      <c r="A7" s="2" t="s">
        <v>5</v>
      </c>
      <c r="B7" s="3">
        <v>51429</v>
      </c>
      <c r="C7" s="15">
        <v>5</v>
      </c>
      <c r="D7" s="1">
        <v>17.5</v>
      </c>
      <c r="E7" s="18">
        <f xml:space="preserve"> (D7/25) *50</f>
        <v>35</v>
      </c>
      <c r="F7" s="1">
        <v>23</v>
      </c>
      <c r="G7" s="18">
        <f xml:space="preserve"> (F7/25) * 45</f>
        <v>41.4</v>
      </c>
      <c r="H7" s="18">
        <f>(C7+E7+G7)</f>
        <v>81.400000000000006</v>
      </c>
      <c r="I7" s="17">
        <v>8</v>
      </c>
    </row>
    <row r="8" spans="1:9" ht="15.75" x14ac:dyDescent="0.25">
      <c r="A8" s="2" t="s">
        <v>47</v>
      </c>
      <c r="B8" s="3">
        <v>51399</v>
      </c>
      <c r="C8" s="15">
        <v>5</v>
      </c>
      <c r="D8" s="1">
        <v>20.5</v>
      </c>
      <c r="E8" s="18">
        <f xml:space="preserve"> (D8/25) *50</f>
        <v>41</v>
      </c>
      <c r="F8" s="1">
        <v>17.5</v>
      </c>
      <c r="G8" s="18">
        <f xml:space="preserve"> (F8/25) * 45</f>
        <v>31.499999999999996</v>
      </c>
      <c r="H8" s="18">
        <f>(C8+E8+G8)</f>
        <v>77.5</v>
      </c>
      <c r="I8" s="17">
        <v>8</v>
      </c>
    </row>
    <row r="9" spans="1:9" ht="15.75" x14ac:dyDescent="0.25">
      <c r="A9" s="2" t="s">
        <v>0</v>
      </c>
      <c r="B9" s="3">
        <v>51397</v>
      </c>
      <c r="C9" s="15">
        <v>5</v>
      </c>
      <c r="D9" s="1">
        <v>16</v>
      </c>
      <c r="E9" s="18">
        <f xml:space="preserve"> (D9/25) *50</f>
        <v>32</v>
      </c>
      <c r="F9" s="1">
        <v>21</v>
      </c>
      <c r="G9" s="18">
        <f xml:space="preserve"> (F9/25) * 45</f>
        <v>37.799999999999997</v>
      </c>
      <c r="H9" s="18">
        <f>(C9+E9+G9)</f>
        <v>74.8</v>
      </c>
      <c r="I9" s="17">
        <v>8</v>
      </c>
    </row>
    <row r="10" spans="1:9" ht="15.75" x14ac:dyDescent="0.25">
      <c r="A10" s="2" t="s">
        <v>43</v>
      </c>
      <c r="B10" s="3">
        <v>51430</v>
      </c>
      <c r="C10" s="15">
        <v>5</v>
      </c>
      <c r="D10" s="1">
        <v>16</v>
      </c>
      <c r="E10" s="18">
        <f xml:space="preserve"> (D10/25) *50</f>
        <v>32</v>
      </c>
      <c r="F10" s="1">
        <v>21</v>
      </c>
      <c r="G10" s="18">
        <f xml:space="preserve"> (F10/25) * 45</f>
        <v>37.799999999999997</v>
      </c>
      <c r="H10" s="18">
        <f>(C10+E10+G10)</f>
        <v>74.8</v>
      </c>
      <c r="I10" s="17">
        <v>8</v>
      </c>
    </row>
    <row r="11" spans="1:9" ht="15.75" x14ac:dyDescent="0.25">
      <c r="A11" s="2" t="s">
        <v>40</v>
      </c>
      <c r="B11" s="3">
        <v>51395</v>
      </c>
      <c r="C11" s="15">
        <v>5</v>
      </c>
      <c r="D11" s="1">
        <v>19</v>
      </c>
      <c r="E11" s="18">
        <f xml:space="preserve"> (D11/25) *50</f>
        <v>38</v>
      </c>
      <c r="F11" s="1">
        <v>17.5</v>
      </c>
      <c r="G11" s="18">
        <f xml:space="preserve"> (F11/25) * 45</f>
        <v>31.499999999999996</v>
      </c>
      <c r="H11" s="18">
        <f>(C11+E11+G11)</f>
        <v>74.5</v>
      </c>
      <c r="I11" s="17">
        <v>8</v>
      </c>
    </row>
    <row r="12" spans="1:9" ht="15.75" x14ac:dyDescent="0.25">
      <c r="A12" s="2" t="s">
        <v>30</v>
      </c>
      <c r="B12" s="3">
        <v>51392</v>
      </c>
      <c r="C12" s="15">
        <v>5</v>
      </c>
      <c r="D12" s="1">
        <v>18</v>
      </c>
      <c r="E12" s="18">
        <f xml:space="preserve"> (D12/25) *50</f>
        <v>36</v>
      </c>
      <c r="F12" s="1">
        <v>18</v>
      </c>
      <c r="G12" s="18">
        <f xml:space="preserve"> (F12/25) * 45</f>
        <v>32.4</v>
      </c>
      <c r="H12" s="18">
        <f>(C12+E12+G12)</f>
        <v>73.400000000000006</v>
      </c>
      <c r="I12" s="17">
        <v>7</v>
      </c>
    </row>
    <row r="13" spans="1:9" ht="15.75" x14ac:dyDescent="0.25">
      <c r="A13" s="2" t="s">
        <v>12</v>
      </c>
      <c r="B13" s="4">
        <v>51602</v>
      </c>
      <c r="C13" s="15">
        <v>5</v>
      </c>
      <c r="D13" s="1">
        <v>22</v>
      </c>
      <c r="E13" s="18">
        <f xml:space="preserve"> (D13/25) *50</f>
        <v>44</v>
      </c>
      <c r="F13" s="1">
        <v>13.5</v>
      </c>
      <c r="G13" s="18">
        <f xml:space="preserve"> (F13/25) * 45</f>
        <v>24.3</v>
      </c>
      <c r="H13" s="18">
        <f>(C13+E13+G13)</f>
        <v>73.3</v>
      </c>
      <c r="I13" s="17">
        <v>7</v>
      </c>
    </row>
    <row r="14" spans="1:9" ht="15.75" x14ac:dyDescent="0.25">
      <c r="A14" s="2" t="s">
        <v>25</v>
      </c>
      <c r="B14" s="3">
        <v>51411</v>
      </c>
      <c r="C14" s="15">
        <v>5</v>
      </c>
      <c r="D14" s="1">
        <v>14</v>
      </c>
      <c r="E14" s="18">
        <f xml:space="preserve"> (D14/25) *50</f>
        <v>28.000000000000004</v>
      </c>
      <c r="F14" s="1">
        <v>22</v>
      </c>
      <c r="G14" s="18">
        <f xml:space="preserve"> (F14/25) * 45</f>
        <v>39.6</v>
      </c>
      <c r="H14" s="18">
        <f>(C14+E14+G14)</f>
        <v>72.599999999999994</v>
      </c>
      <c r="I14" s="17">
        <v>7</v>
      </c>
    </row>
    <row r="15" spans="1:9" ht="15.75" x14ac:dyDescent="0.25">
      <c r="A15" s="2" t="s">
        <v>2</v>
      </c>
      <c r="B15" s="3">
        <v>51393</v>
      </c>
      <c r="C15" s="15">
        <v>5</v>
      </c>
      <c r="D15" s="1">
        <v>17</v>
      </c>
      <c r="E15" s="18">
        <f xml:space="preserve"> (D15/25) *50</f>
        <v>34</v>
      </c>
      <c r="F15" s="1">
        <v>18</v>
      </c>
      <c r="G15" s="18">
        <f xml:space="preserve"> (F15/25) * 45</f>
        <v>32.4</v>
      </c>
      <c r="H15" s="18">
        <f>(C15+E15+G15)</f>
        <v>71.400000000000006</v>
      </c>
      <c r="I15" s="17">
        <v>7</v>
      </c>
    </row>
    <row r="16" spans="1:9" ht="15.75" x14ac:dyDescent="0.25">
      <c r="A16" s="2" t="s">
        <v>8</v>
      </c>
      <c r="B16" s="3">
        <v>51417</v>
      </c>
      <c r="C16" s="15">
        <v>5</v>
      </c>
      <c r="D16" s="1">
        <v>19</v>
      </c>
      <c r="E16" s="18">
        <f xml:space="preserve"> (D16/25) *50</f>
        <v>38</v>
      </c>
      <c r="F16" s="1">
        <v>13</v>
      </c>
      <c r="G16" s="18">
        <f xml:space="preserve"> (F16/25) * 45</f>
        <v>23.400000000000002</v>
      </c>
      <c r="H16" s="18">
        <f>(C16+E16+G16)</f>
        <v>66.400000000000006</v>
      </c>
      <c r="I16" s="17">
        <v>7</v>
      </c>
    </row>
    <row r="17" spans="1:9" ht="15.75" x14ac:dyDescent="0.25">
      <c r="A17" s="2" t="s">
        <v>27</v>
      </c>
      <c r="B17" s="3">
        <v>51425</v>
      </c>
      <c r="C17" s="15">
        <v>5</v>
      </c>
      <c r="D17" s="1">
        <v>17.5</v>
      </c>
      <c r="E17" s="18">
        <f xml:space="preserve"> (D17/25) *50</f>
        <v>35</v>
      </c>
      <c r="F17" s="1">
        <v>14.5</v>
      </c>
      <c r="G17" s="18">
        <f xml:space="preserve"> (F17/25) * 45</f>
        <v>26.099999999999998</v>
      </c>
      <c r="H17" s="18">
        <f>(C17+E17+G17)</f>
        <v>66.099999999999994</v>
      </c>
      <c r="I17" s="17">
        <v>7</v>
      </c>
    </row>
    <row r="18" spans="1:9" ht="31.5" x14ac:dyDescent="0.25">
      <c r="A18" s="7" t="s">
        <v>64</v>
      </c>
      <c r="B18" s="8">
        <v>51598</v>
      </c>
      <c r="C18" s="15">
        <v>5</v>
      </c>
      <c r="D18" s="1">
        <v>17</v>
      </c>
      <c r="E18" s="18">
        <f xml:space="preserve"> (D18/25) *50</f>
        <v>34</v>
      </c>
      <c r="F18" s="1">
        <v>13</v>
      </c>
      <c r="G18" s="18">
        <f xml:space="preserve"> (F18/25) * 45</f>
        <v>23.400000000000002</v>
      </c>
      <c r="H18" s="18">
        <f>(C18+E18+G18)</f>
        <v>62.400000000000006</v>
      </c>
      <c r="I18" s="17">
        <v>6</v>
      </c>
    </row>
    <row r="19" spans="1:9" ht="15.75" x14ac:dyDescent="0.25">
      <c r="A19" s="2" t="s">
        <v>34</v>
      </c>
      <c r="B19" s="3">
        <v>51413</v>
      </c>
      <c r="C19" s="15">
        <v>5</v>
      </c>
      <c r="D19" s="1">
        <v>15</v>
      </c>
      <c r="E19" s="18">
        <f xml:space="preserve"> (D19/25) *50</f>
        <v>30</v>
      </c>
      <c r="F19" s="1">
        <v>12.5</v>
      </c>
      <c r="G19" s="18">
        <f xml:space="preserve"> (F19/25) * 45</f>
        <v>22.5</v>
      </c>
      <c r="H19" s="18">
        <f>(C19+E19+G19)</f>
        <v>57.5</v>
      </c>
      <c r="I19" s="17">
        <v>6</v>
      </c>
    </row>
    <row r="20" spans="1:9" ht="15.75" x14ac:dyDescent="0.25">
      <c r="A20" s="2" t="s">
        <v>15</v>
      </c>
      <c r="B20" s="3">
        <v>51405</v>
      </c>
      <c r="C20" s="3"/>
      <c r="D20" s="1">
        <v>15</v>
      </c>
      <c r="E20" s="1">
        <f xml:space="preserve"> (D20/25) *50</f>
        <v>30</v>
      </c>
      <c r="F20" s="1">
        <v>11</v>
      </c>
      <c r="G20" s="1"/>
      <c r="H20" s="1"/>
      <c r="I20" s="1"/>
    </row>
    <row r="21" spans="1:9" ht="15.75" x14ac:dyDescent="0.25">
      <c r="A21" s="2" t="s">
        <v>18</v>
      </c>
      <c r="B21" s="3">
        <v>51403</v>
      </c>
      <c r="C21" s="3"/>
      <c r="D21" s="1">
        <v>19</v>
      </c>
      <c r="E21" s="1">
        <f xml:space="preserve"> (D21/25) *50</f>
        <v>38</v>
      </c>
      <c r="F21" s="1">
        <v>8</v>
      </c>
      <c r="G21" s="1"/>
      <c r="H21" s="1"/>
      <c r="I21" s="1"/>
    </row>
    <row r="22" spans="1:9" ht="15.75" x14ac:dyDescent="0.25">
      <c r="A22" s="2" t="s">
        <v>4</v>
      </c>
      <c r="B22" s="3">
        <v>51402</v>
      </c>
      <c r="C22" s="3"/>
      <c r="D22" s="1">
        <v>17.5</v>
      </c>
      <c r="E22" s="1">
        <f xml:space="preserve"> (D22/25) *50</f>
        <v>35</v>
      </c>
      <c r="F22" s="1">
        <v>4</v>
      </c>
      <c r="G22" s="1"/>
      <c r="H22" s="1"/>
      <c r="I22" s="1"/>
    </row>
    <row r="23" spans="1:9" ht="15.75" x14ac:dyDescent="0.25">
      <c r="A23" s="9" t="s">
        <v>13</v>
      </c>
      <c r="B23" s="10">
        <v>51391</v>
      </c>
      <c r="C23" s="10"/>
      <c r="D23" s="11"/>
      <c r="E23" s="11"/>
    </row>
    <row r="24" spans="1:9" ht="15.75" x14ac:dyDescent="0.25">
      <c r="A24" s="7" t="s">
        <v>59</v>
      </c>
      <c r="B24" s="8">
        <v>51601</v>
      </c>
      <c r="C24" s="8"/>
      <c r="D24" s="1"/>
      <c r="E24" s="1"/>
    </row>
    <row r="25" spans="1:9" ht="15.75" x14ac:dyDescent="0.25">
      <c r="A25" s="2" t="s">
        <v>38</v>
      </c>
      <c r="B25" s="3">
        <v>51404</v>
      </c>
      <c r="C25" s="3"/>
      <c r="D25" s="1"/>
      <c r="E25" s="1"/>
    </row>
    <row r="26" spans="1:9" ht="15.75" x14ac:dyDescent="0.25">
      <c r="A26" s="2" t="s">
        <v>22</v>
      </c>
      <c r="B26" s="3">
        <v>51607</v>
      </c>
      <c r="C26" s="3"/>
      <c r="D26" s="1"/>
      <c r="E26" s="1"/>
    </row>
    <row r="27" spans="1:9" ht="15.75" x14ac:dyDescent="0.25">
      <c r="A27" s="2" t="s">
        <v>26</v>
      </c>
      <c r="B27" s="3">
        <v>51610</v>
      </c>
      <c r="C27" s="3"/>
      <c r="D27" s="1"/>
      <c r="E27" s="1"/>
    </row>
    <row r="28" spans="1:9" ht="15.75" x14ac:dyDescent="0.25">
      <c r="A28" s="2" t="s">
        <v>51</v>
      </c>
      <c r="B28" s="3">
        <v>51603</v>
      </c>
      <c r="C28" s="3"/>
      <c r="D28" s="1"/>
      <c r="E28" s="1"/>
    </row>
    <row r="29" spans="1:9" ht="15.75" x14ac:dyDescent="0.25">
      <c r="A29" s="2" t="s">
        <v>1</v>
      </c>
      <c r="B29" s="3">
        <v>51431</v>
      </c>
      <c r="C29" s="3"/>
      <c r="D29" s="1"/>
      <c r="E29" s="1"/>
    </row>
    <row r="30" spans="1:9" ht="15.75" x14ac:dyDescent="0.25">
      <c r="A30" s="7" t="s">
        <v>62</v>
      </c>
      <c r="B30" s="8">
        <v>51428</v>
      </c>
      <c r="C30" s="8"/>
      <c r="D30" s="1"/>
      <c r="E30" s="1"/>
    </row>
    <row r="31" spans="1:9" ht="15.75" x14ac:dyDescent="0.25">
      <c r="A31" s="2" t="s">
        <v>23</v>
      </c>
      <c r="B31" s="3">
        <v>51412</v>
      </c>
      <c r="C31" s="3"/>
      <c r="D31" s="1"/>
      <c r="E31" s="1"/>
    </row>
    <row r="32" spans="1:9" ht="15" customHeight="1" x14ac:dyDescent="0.25">
      <c r="A32" s="2" t="s">
        <v>49</v>
      </c>
      <c r="B32" s="3">
        <v>51406</v>
      </c>
      <c r="C32" s="3"/>
      <c r="D32" s="1"/>
      <c r="E32" s="1"/>
    </row>
    <row r="33" spans="1:5" ht="15.75" x14ac:dyDescent="0.25">
      <c r="A33" s="2" t="s">
        <v>19</v>
      </c>
      <c r="B33" s="3">
        <v>51423</v>
      </c>
      <c r="C33" s="3"/>
      <c r="D33" s="1"/>
      <c r="E33" s="1"/>
    </row>
    <row r="34" spans="1:5" ht="18" customHeight="1" x14ac:dyDescent="0.25">
      <c r="A34" s="2" t="s">
        <v>41</v>
      </c>
      <c r="B34" s="3">
        <v>51410</v>
      </c>
      <c r="C34" s="3"/>
      <c r="D34" s="1"/>
      <c r="E34" s="1"/>
    </row>
    <row r="35" spans="1:5" ht="15.75" x14ac:dyDescent="0.25">
      <c r="A35" s="7" t="s">
        <v>63</v>
      </c>
      <c r="B35" s="8">
        <v>51605</v>
      </c>
      <c r="C35" s="8"/>
      <c r="D35" s="1"/>
      <c r="E35" s="1"/>
    </row>
    <row r="36" spans="1:5" ht="15.75" x14ac:dyDescent="0.25">
      <c r="A36" s="2" t="s">
        <v>9</v>
      </c>
      <c r="B36" s="3">
        <v>51408</v>
      </c>
      <c r="C36" s="3"/>
      <c r="D36" s="1"/>
      <c r="E36" s="1"/>
    </row>
    <row r="37" spans="1:5" ht="15.75" x14ac:dyDescent="0.25">
      <c r="A37" s="2" t="s">
        <v>48</v>
      </c>
      <c r="B37" s="3">
        <v>51421</v>
      </c>
      <c r="C37" s="3"/>
      <c r="D37" s="1"/>
      <c r="E37" s="1"/>
    </row>
    <row r="38" spans="1:5" ht="15.75" x14ac:dyDescent="0.25">
      <c r="A38" s="2" t="s">
        <v>36</v>
      </c>
      <c r="B38" s="3">
        <v>51394</v>
      </c>
      <c r="C38" s="3"/>
      <c r="D38" s="1"/>
      <c r="E38" s="1"/>
    </row>
    <row r="39" spans="1:5" ht="15.75" x14ac:dyDescent="0.25">
      <c r="A39" s="2" t="s">
        <v>39</v>
      </c>
      <c r="B39" s="3">
        <v>51415</v>
      </c>
      <c r="C39" s="3"/>
      <c r="D39" s="1"/>
      <c r="E39" s="1"/>
    </row>
    <row r="40" spans="1:5" ht="15.75" x14ac:dyDescent="0.25">
      <c r="A40" s="2" t="s">
        <v>11</v>
      </c>
      <c r="B40" s="3">
        <v>51614</v>
      </c>
      <c r="C40" s="3"/>
      <c r="D40" s="1"/>
      <c r="E40" s="1"/>
    </row>
    <row r="41" spans="1:5" ht="15.75" x14ac:dyDescent="0.25">
      <c r="A41" s="2" t="s">
        <v>24</v>
      </c>
      <c r="B41" s="3">
        <v>51426</v>
      </c>
      <c r="C41" s="3"/>
      <c r="D41" s="1"/>
      <c r="E41" s="1"/>
    </row>
    <row r="42" spans="1:5" ht="15.75" x14ac:dyDescent="0.25">
      <c r="A42" s="2" t="s">
        <v>46</v>
      </c>
      <c r="B42" s="3">
        <v>51409</v>
      </c>
      <c r="C42" s="3"/>
      <c r="D42" s="1"/>
      <c r="E42" s="1"/>
    </row>
    <row r="43" spans="1:5" ht="15.75" x14ac:dyDescent="0.25">
      <c r="A43" s="2" t="s">
        <v>6</v>
      </c>
      <c r="B43" s="3">
        <v>51419</v>
      </c>
      <c r="C43" s="3"/>
      <c r="D43" s="1"/>
      <c r="E43" s="1"/>
    </row>
    <row r="44" spans="1:5" ht="15.75" x14ac:dyDescent="0.25">
      <c r="A44" s="2" t="s">
        <v>60</v>
      </c>
      <c r="B44" s="3">
        <v>51418</v>
      </c>
      <c r="C44" s="3"/>
      <c r="D44" s="1"/>
      <c r="E44" s="1"/>
    </row>
    <row r="45" spans="1:5" ht="15.75" x14ac:dyDescent="0.25">
      <c r="A45" s="2" t="s">
        <v>10</v>
      </c>
      <c r="B45" s="3">
        <v>51407</v>
      </c>
      <c r="C45" s="3"/>
      <c r="D45" s="1"/>
      <c r="E45" s="1"/>
    </row>
    <row r="46" spans="1:5" ht="15.75" x14ac:dyDescent="0.25">
      <c r="A46" s="2" t="s">
        <v>21</v>
      </c>
      <c r="B46" s="3">
        <v>51608</v>
      </c>
      <c r="C46" s="3"/>
      <c r="D46" s="1"/>
      <c r="E46" s="1"/>
    </row>
    <row r="47" spans="1:5" ht="15.75" x14ac:dyDescent="0.25">
      <c r="A47" s="2" t="s">
        <v>28</v>
      </c>
      <c r="B47" s="3">
        <v>51997</v>
      </c>
      <c r="C47" s="3"/>
      <c r="D47" s="1"/>
      <c r="E47" s="1"/>
    </row>
    <row r="48" spans="1:5" ht="15.75" x14ac:dyDescent="0.25">
      <c r="A48" s="2" t="s">
        <v>35</v>
      </c>
      <c r="B48" s="3">
        <v>51398</v>
      </c>
      <c r="C48" s="3"/>
      <c r="D48" s="1"/>
      <c r="E48" s="1"/>
    </row>
    <row r="49" spans="1:5" ht="15.75" x14ac:dyDescent="0.25">
      <c r="A49" s="2" t="s">
        <v>37</v>
      </c>
      <c r="B49" s="3">
        <v>51424</v>
      </c>
      <c r="C49" s="3"/>
      <c r="D49" s="1"/>
      <c r="E49" s="1"/>
    </row>
    <row r="50" spans="1:5" ht="15.75" x14ac:dyDescent="0.25">
      <c r="A50" s="2" t="s">
        <v>42</v>
      </c>
      <c r="B50" s="3">
        <v>51420</v>
      </c>
      <c r="C50" s="3"/>
      <c r="D50" s="1"/>
      <c r="E50" s="1"/>
    </row>
    <row r="51" spans="1:5" ht="15.75" x14ac:dyDescent="0.25">
      <c r="A51" s="2" t="s">
        <v>45</v>
      </c>
      <c r="B51" s="3">
        <v>51416</v>
      </c>
      <c r="C51" s="3"/>
      <c r="D51" s="1"/>
      <c r="E51" s="1"/>
    </row>
    <row r="52" spans="1:5" ht="15.75" x14ac:dyDescent="0.25">
      <c r="A52" s="2" t="s">
        <v>52</v>
      </c>
      <c r="B52" s="3">
        <v>51558</v>
      </c>
      <c r="C52" s="3"/>
      <c r="D52" s="1"/>
      <c r="E52" s="1"/>
    </row>
    <row r="53" spans="1:5" ht="15.75" x14ac:dyDescent="0.25">
      <c r="A53" s="2" t="s">
        <v>53</v>
      </c>
      <c r="B53" s="3">
        <v>51559</v>
      </c>
      <c r="C53" s="3"/>
      <c r="D53" s="1"/>
      <c r="E53" s="1"/>
    </row>
    <row r="54" spans="1:5" ht="15.75" x14ac:dyDescent="0.25">
      <c r="A54" s="5" t="s">
        <v>54</v>
      </c>
      <c r="B54" s="6">
        <v>51432</v>
      </c>
      <c r="C54" s="6"/>
      <c r="D54" s="1"/>
      <c r="E54" s="1"/>
    </row>
    <row r="55" spans="1:5" ht="15.75" x14ac:dyDescent="0.25">
      <c r="A55" s="5" t="s">
        <v>55</v>
      </c>
      <c r="B55" s="6">
        <v>51396</v>
      </c>
      <c r="C55" s="6"/>
      <c r="D55" s="1"/>
      <c r="E55" s="1"/>
    </row>
    <row r="56" spans="1:5" ht="15.75" x14ac:dyDescent="0.25">
      <c r="A56" s="2" t="s">
        <v>7</v>
      </c>
      <c r="B56" s="3">
        <v>51400</v>
      </c>
      <c r="C56" s="3"/>
      <c r="D56" s="1"/>
      <c r="E56" s="1"/>
    </row>
    <row r="57" spans="1:5" ht="15.75" x14ac:dyDescent="0.25">
      <c r="A57" s="2" t="s">
        <v>12</v>
      </c>
      <c r="B57" s="3"/>
      <c r="C57" s="3"/>
      <c r="D57" s="1"/>
      <c r="E57" s="1"/>
    </row>
    <row r="58" spans="1:5" ht="15.75" x14ac:dyDescent="0.25">
      <c r="A58" s="2" t="s">
        <v>14</v>
      </c>
      <c r="B58" s="3"/>
      <c r="C58" s="3"/>
      <c r="D58" s="1"/>
      <c r="E58" s="1"/>
    </row>
    <row r="59" spans="1:5" ht="15.75" x14ac:dyDescent="0.25">
      <c r="A59" s="2" t="s">
        <v>17</v>
      </c>
      <c r="B59" s="3"/>
      <c r="C59" s="3"/>
      <c r="D59" s="1"/>
      <c r="E59" s="1"/>
    </row>
    <row r="60" spans="1:5" ht="15.75" x14ac:dyDescent="0.25">
      <c r="A60" s="2" t="s">
        <v>20</v>
      </c>
      <c r="B60" s="3"/>
      <c r="C60" s="3"/>
      <c r="D60" s="1"/>
      <c r="E60" s="1"/>
    </row>
    <row r="61" spans="1:5" ht="15.75" x14ac:dyDescent="0.25">
      <c r="A61" s="2" t="s">
        <v>29</v>
      </c>
      <c r="B61" s="3">
        <v>51422</v>
      </c>
      <c r="C61" s="3"/>
      <c r="D61" s="1"/>
      <c r="E61" s="1"/>
    </row>
    <row r="62" spans="1:5" ht="15.75" x14ac:dyDescent="0.25">
      <c r="A62" s="2" t="s">
        <v>33</v>
      </c>
      <c r="B62" s="3"/>
      <c r="C62" s="3"/>
      <c r="D62" s="1"/>
      <c r="E62" s="1"/>
    </row>
    <row r="63" spans="1:5" ht="15.75" x14ac:dyDescent="0.25">
      <c r="A63" s="2" t="s">
        <v>44</v>
      </c>
      <c r="B63" s="3"/>
      <c r="C63" s="3"/>
      <c r="D63" s="1"/>
      <c r="E63" s="1"/>
    </row>
    <row r="64" spans="1:5" ht="15.75" x14ac:dyDescent="0.25">
      <c r="A64" s="2" t="s">
        <v>50</v>
      </c>
      <c r="B64" s="3"/>
      <c r="C64" s="3"/>
      <c r="D64" s="1"/>
      <c r="E64" s="1"/>
    </row>
    <row r="65" spans="1:5" ht="15.75" x14ac:dyDescent="0.25">
      <c r="A65" s="7" t="s">
        <v>61</v>
      </c>
      <c r="B65" s="8">
        <v>51613</v>
      </c>
      <c r="C65" s="8"/>
      <c r="D65" s="1">
        <v>0</v>
      </c>
      <c r="E65" s="1"/>
    </row>
  </sheetData>
  <sortState ref="A2:H19">
    <sortCondition descending="1" ref="H2:H19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Merima Muslić</dc:creator>
  <cp:lastModifiedBy>Merima Muslić</cp:lastModifiedBy>
  <dcterms:created xsi:type="dcterms:W3CDTF">2025-12-08T11:04:14Z</dcterms:created>
  <dcterms:modified xsi:type="dcterms:W3CDTF">2026-01-15T11:45:49Z</dcterms:modified>
</cp:coreProperties>
</file>