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ina.hadziahmetovic\Desktop\NASTAVA\EVIDENCIJE\PGiMO\2024_2025\"/>
    </mc:Choice>
  </mc:AlternateContent>
  <xr:revisionPtr revIDLastSave="0" documentId="13_ncr:1_{D8646115-4126-45B5-B0BD-3342688392C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F7" i="1"/>
  <c r="H7" i="1" s="1"/>
  <c r="D7" i="1"/>
  <c r="G7" i="1" s="1"/>
  <c r="D6" i="1"/>
  <c r="G6" i="1" s="1"/>
  <c r="I6" i="1" l="1"/>
  <c r="J6" i="1" s="1"/>
  <c r="K6" i="1" s="1"/>
  <c r="I7" i="1"/>
  <c r="J7" i="1" s="1"/>
  <c r="K7" i="1" s="1"/>
  <c r="N7" i="1" s="1"/>
</calcChain>
</file>

<file path=xl/sharedStrings.xml><?xml version="1.0" encoding="utf-8"?>
<sst xmlns="http://schemas.openxmlformats.org/spreadsheetml/2006/main" count="19" uniqueCount="19">
  <si>
    <t>Index:</t>
  </si>
  <si>
    <t>Studijska 2024/25</t>
  </si>
  <si>
    <t>P%</t>
  </si>
  <si>
    <t>V%</t>
  </si>
  <si>
    <t>Pp</t>
  </si>
  <si>
    <t>Vp</t>
  </si>
  <si>
    <t>Pp+Vp</t>
  </si>
  <si>
    <t>P/4</t>
  </si>
  <si>
    <t>V/3</t>
  </si>
  <si>
    <t>Psihologija grupa i međugrupnih odnosa</t>
  </si>
  <si>
    <t>3959/2023</t>
  </si>
  <si>
    <t>4015/2023</t>
  </si>
  <si>
    <t>Završna provjera znanja 05.02.2026. - apsolventi</t>
  </si>
  <si>
    <t>%</t>
  </si>
  <si>
    <t>bod/80</t>
  </si>
  <si>
    <t>prezentacija/15</t>
  </si>
  <si>
    <t>istrazivanje/5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</si>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</sst>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2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"/>
  <sheetViews>
    <sheetView tabSelected="1" workbookViewId="0">
      <selection activeCell="M20" sqref="M20"/>
    </sheetView>
  </sheetViews>
  <sheetFormatPr defaultRowHeight="15" x14ac:dyDescent="0.25"/>
  <cols>
    <col min="1" max="1" width="5.42578125" customWidth="1"/>
    <col min="2" max="2" width="15.5703125" customWidth="1"/>
    <col min="3" max="3" width="10.85546875" bestFit="1" customWidth="1"/>
  </cols>
  <sheetData>
    <row r="1" spans="2:15" x14ac:dyDescent="0.25">
      <c r="B1" s="2" t="s">
        <v>1</v>
      </c>
    </row>
    <row r="2" spans="2:15" x14ac:dyDescent="0.25">
      <c r="B2" s="2" t="s">
        <v>9</v>
      </c>
    </row>
    <row r="3" spans="2:15" x14ac:dyDescent="0.25">
      <c r="B3" s="2" t="s">
        <v>12</v>
      </c>
    </row>
    <row r="5" spans="2:15" ht="26.25" customHeight="1" x14ac:dyDescent="0.25">
      <c r="B5" s="4" t="s">
        <v>0</v>
      </c>
      <c r="C5" s="8" t="s">
        <v>7</v>
      </c>
      <c r="D5" s="8" t="s">
        <v>2</v>
      </c>
      <c r="E5" s="8" t="s">
        <v>8</v>
      </c>
      <c r="F5" s="8" t="s">
        <v>3</v>
      </c>
      <c r="G5" s="8" t="s">
        <v>4</v>
      </c>
      <c r="H5" s="8" t="s">
        <v>5</v>
      </c>
      <c r="I5" s="8" t="s">
        <v>6</v>
      </c>
      <c r="J5" s="9" t="s">
        <v>13</v>
      </c>
      <c r="K5" s="13" t="s">
        <v>14</v>
      </c>
      <c r="L5" s="14" t="s">
        <v>15</v>
      </c>
      <c r="M5" s="15" t="s">
        <v>16</v>
      </c>
      <c r="N5" s="13" t="s">
        <v>17</v>
      </c>
      <c r="O5" s="13" t="s">
        <v>18</v>
      </c>
    </row>
    <row r="6" spans="2:15" ht="13.5" customHeight="1" x14ac:dyDescent="0.25">
      <c r="B6" s="11" t="s">
        <v>11</v>
      </c>
      <c r="C6" s="12">
        <v>0</v>
      </c>
      <c r="D6" s="6">
        <f t="shared" ref="D6:D7" si="0">(C6/4)*100</f>
        <v>0</v>
      </c>
      <c r="E6" s="12">
        <v>0</v>
      </c>
      <c r="F6" s="6">
        <f t="shared" ref="F6:F7" si="1">(E6/3)*100</f>
        <v>0</v>
      </c>
      <c r="G6" s="6">
        <f t="shared" ref="G6:G7" si="2">(D6*7)</f>
        <v>0</v>
      </c>
      <c r="H6" s="6">
        <f t="shared" ref="H6:H7" si="3">(F6*3)</f>
        <v>0</v>
      </c>
      <c r="I6" s="6">
        <f t="shared" ref="I6:I7" si="4">SUM(G6:H6)</f>
        <v>0</v>
      </c>
      <c r="J6" s="18">
        <f t="shared" ref="J6:J7" si="5">I6/10</f>
        <v>0</v>
      </c>
      <c r="K6" s="3">
        <f>(J6*80)/100</f>
        <v>0</v>
      </c>
      <c r="L6" s="16">
        <v>11</v>
      </c>
      <c r="M6" s="16">
        <v>0</v>
      </c>
      <c r="N6" s="16">
        <v>11</v>
      </c>
    </row>
    <row r="7" spans="2:15" x14ac:dyDescent="0.25">
      <c r="B7" s="5" t="s">
        <v>10</v>
      </c>
      <c r="C7" s="7">
        <v>2.5</v>
      </c>
      <c r="D7" s="7">
        <f t="shared" si="0"/>
        <v>62.5</v>
      </c>
      <c r="E7" s="7">
        <v>2.1</v>
      </c>
      <c r="F7" s="7">
        <f t="shared" si="1"/>
        <v>70</v>
      </c>
      <c r="G7" s="7">
        <f t="shared" si="2"/>
        <v>437.5</v>
      </c>
      <c r="H7" s="7">
        <f t="shared" si="3"/>
        <v>210</v>
      </c>
      <c r="I7" s="7">
        <f t="shared" si="4"/>
        <v>647.5</v>
      </c>
      <c r="J7" s="19">
        <f t="shared" si="5"/>
        <v>64.75</v>
      </c>
      <c r="K7" s="10">
        <f>(J7*80)/100</f>
        <v>51.8</v>
      </c>
      <c r="L7" s="17">
        <v>11</v>
      </c>
      <c r="M7" s="17">
        <v>0</v>
      </c>
      <c r="N7" s="10">
        <f>SUM(K7:M7)</f>
        <v>62.8</v>
      </c>
      <c r="O7" s="17">
        <v>6</v>
      </c>
    </row>
    <row r="9" spans="2:15" x14ac:dyDescent="0.25">
      <c r="B9" s="1"/>
    </row>
    <row r="10" spans="2:15" x14ac:dyDescent="0.25">
      <c r="B1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Hadziahmetovic</dc:creator>
  <cp:lastModifiedBy>Nina Hadziahmetovic</cp:lastModifiedBy>
  <dcterms:created xsi:type="dcterms:W3CDTF">2015-06-05T18:17:20Z</dcterms:created>
  <dcterms:modified xsi:type="dcterms:W3CDTF">2026-02-09T11:17:14Z</dcterms:modified>
</cp:coreProperties>
</file>