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5" documentId="8_{262815B9-B39F-465B-9373-E6B0730852DD}" xr6:coauthVersionLast="47" xr6:coauthVersionMax="47" xr10:uidLastSave="{42B9E334-329A-44E4-86D5-E8C038359592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5" i="1"/>
  <c r="G16" i="1"/>
  <c r="D8" i="1"/>
  <c r="G8" i="1" s="1"/>
  <c r="D9" i="1"/>
  <c r="G9" i="1" s="1"/>
  <c r="D10" i="1"/>
  <c r="G10" i="1" s="1"/>
  <c r="D11" i="1"/>
  <c r="G11" i="1" s="1"/>
  <c r="D14" i="1"/>
  <c r="G14" i="1" s="1"/>
  <c r="D15" i="1"/>
  <c r="D17" i="1"/>
  <c r="G17" i="1" s="1"/>
  <c r="D18" i="1"/>
  <c r="G18" i="1" s="1"/>
  <c r="D19" i="1"/>
  <c r="G19" i="1" s="1"/>
  <c r="D20" i="1"/>
  <c r="G20" i="1" s="1"/>
  <c r="D21" i="1"/>
  <c r="G21" i="1" s="1"/>
  <c r="D22" i="1"/>
  <c r="G22" i="1" s="1"/>
  <c r="D7" i="1"/>
  <c r="G7" i="1" s="1"/>
</calcChain>
</file>

<file path=xl/sharedStrings.xml><?xml version="1.0" encoding="utf-8"?>
<sst xmlns="http://schemas.openxmlformats.org/spreadsheetml/2006/main" count="25" uniqueCount="25">
  <si>
    <t>Index</t>
  </si>
  <si>
    <t>50458/2022</t>
  </si>
  <si>
    <t>50364/2022</t>
  </si>
  <si>
    <t>50085/2021</t>
  </si>
  <si>
    <t>50423/22</t>
  </si>
  <si>
    <t>50358/2022</t>
  </si>
  <si>
    <t>50365/2022</t>
  </si>
  <si>
    <t>Studijska 2024/2025</t>
  </si>
  <si>
    <t>Psihologija ličnosti</t>
  </si>
  <si>
    <t>50453/2022</t>
  </si>
  <si>
    <t>Ukupni bodovi na predmetu</t>
  </si>
  <si>
    <t>49517/2020</t>
  </si>
  <si>
    <t>Ukupno</t>
  </si>
  <si>
    <t>Prezentacija/15</t>
  </si>
  <si>
    <t>Istraživanje/5</t>
  </si>
  <si>
    <t>50031/2021</t>
  </si>
  <si>
    <t>50530/2022</t>
  </si>
  <si>
    <t>50245/2021</t>
  </si>
  <si>
    <t>50139/2021</t>
  </si>
  <si>
    <t>50252/2021</t>
  </si>
  <si>
    <t>50243/2021</t>
  </si>
  <si>
    <t>50460/2022</t>
  </si>
  <si>
    <t>int_% 04.09.</t>
  </si>
  <si>
    <t>int_bod/80    04.09.</t>
  </si>
  <si>
    <t>Ocjena 04.09.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</si>
</sst>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/>
    </xf>
    <xf numFmtId="1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tabSelected="1" topLeftCell="A5" workbookViewId="0">
      <selection activeCell="M6" sqref="M6"/>
    </sheetView>
  </sheetViews>
  <sheetFormatPr defaultRowHeight="14.5" x14ac:dyDescent="0.35"/>
  <cols>
    <col min="1" max="1" width="4.54296875" customWidth="1"/>
    <col min="2" max="2" width="14.54296875" customWidth="1"/>
    <col min="3" max="3" width="10.6328125" bestFit="1" customWidth="1"/>
    <col min="4" max="4" width="10.7265625" customWidth="1"/>
    <col min="5" max="5" width="11.6328125" customWidth="1"/>
    <col min="6" max="6" width="10.26953125" customWidth="1"/>
    <col min="7" max="9" width="9.1796875" customWidth="1"/>
  </cols>
  <sheetData>
    <row r="1" spans="2:8" x14ac:dyDescent="0.35">
      <c r="B1" t="s">
        <v>7</v>
      </c>
    </row>
    <row r="2" spans="2:8" x14ac:dyDescent="0.35">
      <c r="B2" t="s">
        <v>8</v>
      </c>
    </row>
    <row r="3" spans="2:8" x14ac:dyDescent="0.35">
      <c r="B3" t="s">
        <v>10</v>
      </c>
    </row>
    <row r="6" spans="2:8" ht="29" x14ac:dyDescent="0.35">
      <c r="B6" s="1" t="s">
        <v>0</v>
      </c>
      <c r="C6" s="6" t="s">
        <v>22</v>
      </c>
      <c r="D6" s="6" t="s">
        <v>23</v>
      </c>
      <c r="E6" s="6" t="s">
        <v>13</v>
      </c>
      <c r="F6" s="6" t="s">
        <v>14</v>
      </c>
      <c r="G6" s="6" t="s">
        <v>12</v>
      </c>
      <c r="H6" s="6" t="s">
        <v>24</v>
      </c>
    </row>
    <row r="7" spans="2:8" x14ac:dyDescent="0.35">
      <c r="B7" s="3" t="s">
        <v>15</v>
      </c>
      <c r="C7" s="9">
        <v>83</v>
      </c>
      <c r="D7" s="5">
        <f>(C7*80)/100</f>
        <v>66.400000000000006</v>
      </c>
      <c r="E7" s="2">
        <v>12</v>
      </c>
      <c r="F7" s="2">
        <v>5</v>
      </c>
      <c r="G7" s="7">
        <f>SUM(D7:F7)</f>
        <v>83.4</v>
      </c>
      <c r="H7" s="2">
        <v>8</v>
      </c>
    </row>
    <row r="8" spans="2:8" x14ac:dyDescent="0.35">
      <c r="B8" s="3" t="s">
        <v>6</v>
      </c>
      <c r="C8" s="4">
        <v>85</v>
      </c>
      <c r="D8" s="5">
        <f t="shared" ref="D8:D22" si="0">(C8*80)/100</f>
        <v>68</v>
      </c>
      <c r="E8" s="2">
        <v>12</v>
      </c>
      <c r="F8" s="2">
        <v>5</v>
      </c>
      <c r="G8" s="7">
        <f t="shared" ref="G8:G22" si="1">SUM(D8:F8)</f>
        <v>85</v>
      </c>
      <c r="H8" s="2">
        <v>9</v>
      </c>
    </row>
    <row r="9" spans="2:8" x14ac:dyDescent="0.35">
      <c r="B9" s="3" t="s">
        <v>3</v>
      </c>
      <c r="C9" s="4">
        <v>75</v>
      </c>
      <c r="D9" s="5">
        <f t="shared" si="0"/>
        <v>60</v>
      </c>
      <c r="E9" s="2">
        <v>11</v>
      </c>
      <c r="F9" s="2">
        <v>5</v>
      </c>
      <c r="G9" s="7">
        <f t="shared" si="1"/>
        <v>76</v>
      </c>
      <c r="H9" s="2">
        <v>8</v>
      </c>
    </row>
    <row r="10" spans="2:8" x14ac:dyDescent="0.35">
      <c r="B10" s="3" t="s">
        <v>16</v>
      </c>
      <c r="C10" s="4">
        <v>90</v>
      </c>
      <c r="D10" s="5">
        <f t="shared" si="0"/>
        <v>72</v>
      </c>
      <c r="E10" s="2">
        <v>13</v>
      </c>
      <c r="F10" s="2">
        <v>5</v>
      </c>
      <c r="G10" s="7">
        <f t="shared" si="1"/>
        <v>90</v>
      </c>
      <c r="H10" s="2">
        <v>9</v>
      </c>
    </row>
    <row r="11" spans="2:8" x14ac:dyDescent="0.35">
      <c r="B11" s="3" t="s">
        <v>17</v>
      </c>
      <c r="C11" s="4">
        <v>67</v>
      </c>
      <c r="D11" s="5">
        <f t="shared" si="0"/>
        <v>53.6</v>
      </c>
      <c r="E11" s="2">
        <v>15</v>
      </c>
      <c r="F11" s="2"/>
      <c r="G11" s="7">
        <f t="shared" si="1"/>
        <v>68.599999999999994</v>
      </c>
      <c r="H11" s="2">
        <v>7</v>
      </c>
    </row>
    <row r="12" spans="2:8" x14ac:dyDescent="0.35">
      <c r="B12" s="3" t="s">
        <v>18</v>
      </c>
      <c r="C12" s="9">
        <v>0</v>
      </c>
      <c r="D12" s="5"/>
      <c r="E12" s="2">
        <v>13</v>
      </c>
      <c r="F12" s="2">
        <v>5</v>
      </c>
      <c r="G12" s="7">
        <f t="shared" si="1"/>
        <v>18</v>
      </c>
      <c r="H12" s="2"/>
    </row>
    <row r="13" spans="2:8" x14ac:dyDescent="0.35">
      <c r="B13" s="3" t="s">
        <v>19</v>
      </c>
      <c r="C13" s="4">
        <v>25</v>
      </c>
      <c r="D13" s="5"/>
      <c r="E13" s="2">
        <v>13</v>
      </c>
      <c r="F13" s="2">
        <v>5</v>
      </c>
      <c r="G13" s="7">
        <f t="shared" si="1"/>
        <v>18</v>
      </c>
      <c r="H13" s="2"/>
    </row>
    <row r="14" spans="2:8" x14ac:dyDescent="0.35">
      <c r="B14" s="3" t="s">
        <v>20</v>
      </c>
      <c r="C14" s="4">
        <v>56</v>
      </c>
      <c r="D14" s="5">
        <f t="shared" si="0"/>
        <v>44.8</v>
      </c>
      <c r="E14" s="2">
        <v>13</v>
      </c>
      <c r="F14" s="2">
        <v>5</v>
      </c>
      <c r="G14" s="7">
        <f t="shared" si="1"/>
        <v>62.8</v>
      </c>
      <c r="H14" s="2">
        <v>6</v>
      </c>
    </row>
    <row r="15" spans="2:8" x14ac:dyDescent="0.35">
      <c r="B15" s="3" t="s">
        <v>11</v>
      </c>
      <c r="C15" s="4">
        <v>56</v>
      </c>
      <c r="D15" s="5">
        <f t="shared" si="0"/>
        <v>44.8</v>
      </c>
      <c r="E15" s="2">
        <v>14</v>
      </c>
      <c r="F15" s="2">
        <v>5</v>
      </c>
      <c r="G15" s="7">
        <f t="shared" si="1"/>
        <v>63.8</v>
      </c>
      <c r="H15" s="2">
        <v>6</v>
      </c>
    </row>
    <row r="16" spans="2:8" x14ac:dyDescent="0.35">
      <c r="B16" s="8">
        <v>48860</v>
      </c>
      <c r="C16" s="4">
        <v>19</v>
      </c>
      <c r="D16" s="5"/>
      <c r="E16" s="2">
        <v>14.5</v>
      </c>
      <c r="F16" s="2">
        <v>5</v>
      </c>
      <c r="G16" s="7">
        <f t="shared" si="1"/>
        <v>19.5</v>
      </c>
      <c r="H16" s="2"/>
    </row>
    <row r="17" spans="2:8" x14ac:dyDescent="0.35">
      <c r="B17" s="3" t="s">
        <v>4</v>
      </c>
      <c r="C17" s="4">
        <v>75</v>
      </c>
      <c r="D17" s="5">
        <f t="shared" si="0"/>
        <v>60</v>
      </c>
      <c r="E17" s="2">
        <v>12</v>
      </c>
      <c r="F17" s="2">
        <v>5</v>
      </c>
      <c r="G17" s="7">
        <f t="shared" si="1"/>
        <v>77</v>
      </c>
      <c r="H17" s="2">
        <v>8</v>
      </c>
    </row>
    <row r="18" spans="2:8" x14ac:dyDescent="0.35">
      <c r="B18" s="3" t="s">
        <v>5</v>
      </c>
      <c r="C18" s="4">
        <v>56</v>
      </c>
      <c r="D18" s="5">
        <f t="shared" si="0"/>
        <v>44.8</v>
      </c>
      <c r="E18" s="2">
        <v>12</v>
      </c>
      <c r="F18" s="2">
        <v>5</v>
      </c>
      <c r="G18" s="7">
        <f t="shared" si="1"/>
        <v>61.8</v>
      </c>
      <c r="H18" s="2">
        <v>6</v>
      </c>
    </row>
    <row r="19" spans="2:8" x14ac:dyDescent="0.35">
      <c r="B19" s="3" t="s">
        <v>2</v>
      </c>
      <c r="C19" s="4">
        <v>77</v>
      </c>
      <c r="D19" s="5">
        <f t="shared" si="0"/>
        <v>61.6</v>
      </c>
      <c r="E19" s="2">
        <v>12</v>
      </c>
      <c r="F19" s="2">
        <v>5</v>
      </c>
      <c r="G19" s="7">
        <f t="shared" si="1"/>
        <v>78.599999999999994</v>
      </c>
      <c r="H19" s="2">
        <v>8</v>
      </c>
    </row>
    <row r="20" spans="2:8" x14ac:dyDescent="0.35">
      <c r="B20" s="3" t="s">
        <v>9</v>
      </c>
      <c r="C20" s="4">
        <v>79</v>
      </c>
      <c r="D20" s="5">
        <f t="shared" si="0"/>
        <v>63.2</v>
      </c>
      <c r="E20" s="2">
        <v>13</v>
      </c>
      <c r="F20" s="2">
        <v>5</v>
      </c>
      <c r="G20" s="7">
        <f t="shared" si="1"/>
        <v>81.2</v>
      </c>
      <c r="H20" s="2">
        <v>8</v>
      </c>
    </row>
    <row r="21" spans="2:8" x14ac:dyDescent="0.35">
      <c r="B21" s="3" t="s">
        <v>1</v>
      </c>
      <c r="C21" s="4">
        <v>79</v>
      </c>
      <c r="D21" s="5">
        <f t="shared" si="0"/>
        <v>63.2</v>
      </c>
      <c r="E21" s="2">
        <v>12</v>
      </c>
      <c r="F21" s="2">
        <v>5</v>
      </c>
      <c r="G21" s="7">
        <f t="shared" si="1"/>
        <v>80.2</v>
      </c>
      <c r="H21" s="2">
        <v>8</v>
      </c>
    </row>
    <row r="22" spans="2:8" x14ac:dyDescent="0.35">
      <c r="B22" s="3" t="s">
        <v>21</v>
      </c>
      <c r="C22" s="4">
        <v>88</v>
      </c>
      <c r="D22" s="5">
        <f t="shared" si="0"/>
        <v>70.400000000000006</v>
      </c>
      <c r="E22" s="2">
        <v>13</v>
      </c>
      <c r="F22" s="2">
        <v>5</v>
      </c>
      <c r="G22" s="7">
        <f t="shared" si="1"/>
        <v>88.4</v>
      </c>
      <c r="H22" s="2">
        <v>9</v>
      </c>
    </row>
  </sheetData>
  <pageMargins left="0.7" right="0.7" top="0.75" bottom="0.75" header="0.3" footer="0.3"/>
  <pageSetup orientation="portrait" r:id="rId1"/>
  <ignoredErrors>
    <ignoredError sqref="G12:G13 G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2025-09-06T20:42:00Z</dcterms:modified>
</cp:coreProperties>
</file>