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e5b5acf01c4008a9/Desktop/NASTAVA/EVIDENCIJE_BODOVI/"/>
    </mc:Choice>
  </mc:AlternateContent>
  <xr:revisionPtr revIDLastSave="1" documentId="8_{32255B7C-D1A7-44A9-BA31-264ACFB0955D}" xr6:coauthVersionLast="47" xr6:coauthVersionMax="47" xr10:uidLastSave="{897B830B-6A14-487C-A8AE-CCB287F4C0C4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G8" i="1" s="1"/>
  <c r="C8" i="1"/>
  <c r="F8" i="1" s="1"/>
  <c r="G7" i="1"/>
  <c r="F7" i="1"/>
  <c r="H7" i="1" s="1"/>
  <c r="I7" i="1" s="1"/>
  <c r="E7" i="1"/>
  <c r="C7" i="1"/>
  <c r="H8" i="1" l="1"/>
  <c r="I8" i="1" s="1"/>
</calcChain>
</file>

<file path=xl/sharedStrings.xml><?xml version="1.0" encoding="utf-8"?>
<sst xmlns="http://schemas.openxmlformats.org/spreadsheetml/2006/main" count="14" uniqueCount="14">
  <si>
    <t>Socijalna kognicija</t>
  </si>
  <si>
    <t>Studijska 2024/2025</t>
  </si>
  <si>
    <t>Druga provjera znanja</t>
  </si>
  <si>
    <t>Index:</t>
  </si>
  <si>
    <t>P</t>
  </si>
  <si>
    <t>P%</t>
  </si>
  <si>
    <t>V</t>
  </si>
  <si>
    <t>V%</t>
  </si>
  <si>
    <t>Pp + Vp</t>
  </si>
  <si>
    <t>Σ/10</t>
  </si>
  <si>
    <t>4083/2024</t>
  </si>
  <si>
    <t>Pp</t>
  </si>
  <si>
    <t>Vp</t>
  </si>
  <si>
    <t>4081/2024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</si>
</sst>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E16" sqref="E16"/>
    </sheetView>
  </sheetViews>
  <sheetFormatPr defaultRowHeight="14.5" x14ac:dyDescent="0.35"/>
  <cols>
    <col min="1" max="1" width="19.36328125" bestFit="1" customWidth="1"/>
    <col min="2" max="2" width="9.6328125" bestFit="1" customWidth="1"/>
  </cols>
  <sheetData>
    <row r="1" spans="1:9" x14ac:dyDescent="0.35">
      <c r="A1" t="s">
        <v>1</v>
      </c>
    </row>
    <row r="2" spans="1:9" x14ac:dyDescent="0.35">
      <c r="A2" t="s">
        <v>0</v>
      </c>
    </row>
    <row r="3" spans="1:9" x14ac:dyDescent="0.35">
      <c r="A3" t="s">
        <v>2</v>
      </c>
    </row>
    <row r="5" spans="1:9" x14ac:dyDescent="0.35">
      <c r="A5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11</v>
      </c>
      <c r="G5" s="1" t="s">
        <v>12</v>
      </c>
      <c r="H5" s="1" t="s">
        <v>8</v>
      </c>
      <c r="I5" s="2" t="s">
        <v>9</v>
      </c>
    </row>
    <row r="7" spans="1:9" x14ac:dyDescent="0.35">
      <c r="A7" t="s">
        <v>10</v>
      </c>
      <c r="B7" s="1">
        <v>1.75</v>
      </c>
      <c r="C7" s="3">
        <f>(B7/2)*100</f>
        <v>87.5</v>
      </c>
      <c r="D7" s="1">
        <v>1.75</v>
      </c>
      <c r="E7" s="3">
        <f>(D7/3)*100</f>
        <v>58.333333333333336</v>
      </c>
      <c r="F7" s="3">
        <f>(C7*7)</f>
        <v>612.5</v>
      </c>
      <c r="G7" s="3">
        <f>(E7*3)</f>
        <v>175</v>
      </c>
      <c r="H7" s="3">
        <f>SUM(F7:G7)</f>
        <v>787.5</v>
      </c>
      <c r="I7" s="4">
        <f>H7/10</f>
        <v>78.75</v>
      </c>
    </row>
    <row r="8" spans="1:9" x14ac:dyDescent="0.35">
      <c r="A8" t="s">
        <v>13</v>
      </c>
      <c r="B8" s="1">
        <v>1.75</v>
      </c>
      <c r="C8" s="3">
        <f>(B8/2)*100</f>
        <v>87.5</v>
      </c>
      <c r="D8" s="3">
        <v>2.5</v>
      </c>
      <c r="E8" s="3">
        <f>(D8/3)*100</f>
        <v>83.333333333333343</v>
      </c>
      <c r="F8" s="3">
        <f>(C8*7)</f>
        <v>612.5</v>
      </c>
      <c r="G8" s="3">
        <f>(E8*3)</f>
        <v>250.00000000000003</v>
      </c>
      <c r="H8" s="3">
        <f>SUM(F8:G8)</f>
        <v>862.5</v>
      </c>
      <c r="I8" s="4">
        <f>H8/10</f>
        <v>86.25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Hadziahmetovic</dc:creator>
  <cp:lastModifiedBy>Nina Hadziahmetovic</cp:lastModifiedBy>
  <dcterms:created xsi:type="dcterms:W3CDTF">2015-06-05T18:17:20Z</dcterms:created>
  <dcterms:modified xsi:type="dcterms:W3CDTF">2025-01-17T19:19:02Z</dcterms:modified>
</cp:coreProperties>
</file>