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ina.hadziahmetovic\Desktop\NASTAVA\EVIDENCIJE\SOCKOG\"/>
    </mc:Choice>
  </mc:AlternateContent>
  <xr:revisionPtr revIDLastSave="0" documentId="13_ncr:1_{B9C4819F-99B7-492E-8489-97FD9E0B966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1" l="1"/>
  <c r="G11" i="1"/>
  <c r="G14" i="1"/>
  <c r="G18" i="1"/>
  <c r="G19" i="1"/>
  <c r="G21" i="1"/>
  <c r="G22" i="1"/>
  <c r="G23" i="1"/>
  <c r="G24" i="1"/>
  <c r="G25" i="1"/>
  <c r="G27" i="1"/>
  <c r="G28" i="1"/>
  <c r="G29" i="1"/>
  <c r="G6" i="1"/>
  <c r="F26" i="1" l="1"/>
  <c r="G26" i="1" s="1"/>
  <c r="F20" i="1"/>
  <c r="G20" i="1" s="1"/>
  <c r="F17" i="1"/>
  <c r="G17" i="1" s="1"/>
  <c r="F16" i="1"/>
  <c r="G16" i="1" s="1"/>
  <c r="F15" i="1"/>
  <c r="G15" i="1" s="1"/>
  <c r="F13" i="1"/>
  <c r="G13" i="1" s="1"/>
  <c r="F12" i="1"/>
  <c r="G12" i="1" s="1"/>
  <c r="F10" i="1"/>
  <c r="G10" i="1" s="1"/>
  <c r="F9" i="1"/>
  <c r="G9" i="1" s="1"/>
  <c r="F8" i="1"/>
  <c r="G8" i="1" s="1"/>
</calcChain>
</file>

<file path=xl/sharedStrings.xml><?xml version="1.0" encoding="utf-8"?>
<sst xmlns="http://schemas.openxmlformats.org/spreadsheetml/2006/main" count="33" uniqueCount="33">
  <si>
    <t>Index:</t>
  </si>
  <si>
    <t>Studijska 2024/25</t>
  </si>
  <si>
    <t>Socijalna kognicija</t>
  </si>
  <si>
    <t>2151/2015</t>
  </si>
  <si>
    <t>4082/2024</t>
  </si>
  <si>
    <t>3959/2023</t>
  </si>
  <si>
    <t>4103/2024</t>
  </si>
  <si>
    <t>4122/2024</t>
  </si>
  <si>
    <t>4104/2024</t>
  </si>
  <si>
    <t>3936/2023</t>
  </si>
  <si>
    <t>3923/2023</t>
  </si>
  <si>
    <t>4094/2024</t>
  </si>
  <si>
    <t>4107/2024</t>
  </si>
  <si>
    <t>4105/2024</t>
  </si>
  <si>
    <t>4193/2024</t>
  </si>
  <si>
    <t>4072/2024</t>
  </si>
  <si>
    <t>4071/2024</t>
  </si>
  <si>
    <t>3933/2023</t>
  </si>
  <si>
    <t>prezentacija</t>
  </si>
  <si>
    <t>istrazivanje</t>
  </si>
  <si>
    <t>Ukupno</t>
  </si>
  <si>
    <t>4109/2024</t>
  </si>
  <si>
    <t>4079/2024</t>
  </si>
  <si>
    <t>3956/2023</t>
  </si>
  <si>
    <t>3826/2022</t>
  </si>
  <si>
    <t>4029/2023</t>
  </si>
  <si>
    <t>4091/2024</t>
  </si>
  <si>
    <t>4084/2024</t>
  </si>
  <si>
    <t>ocjena 26.08.</t>
  </si>
  <si>
    <t>4015/23</t>
  </si>
  <si>
    <t>Ukupni bodovi na predmetu 26.08.</t>
  </si>
  <si>
    <t>int% 26.08.</t>
  </si>
  <si>
    <t>int_bod 26.08.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</si>
</sst>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Font="1"/>
    <xf numFmtId="2" fontId="1" fillId="0" borderId="0" xfId="0" applyNumberFormat="1" applyFont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0" fontId="0" fillId="0" borderId="0" xfId="0" applyFill="1" applyAlignment="1">
      <alignment horizontal="left"/>
    </xf>
    <xf numFmtId="2" fontId="0" fillId="0" borderId="2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tabSelected="1" workbookViewId="0">
      <selection activeCell="P20" sqref="P20"/>
    </sheetView>
  </sheetViews>
  <sheetFormatPr defaultRowHeight="15" x14ac:dyDescent="0.25"/>
  <cols>
    <col min="1" max="1" width="5.42578125" customWidth="1"/>
    <col min="2" max="2" width="17" customWidth="1"/>
    <col min="3" max="3" width="10.85546875" bestFit="1" customWidth="1"/>
    <col min="4" max="4" width="11.85546875" customWidth="1"/>
    <col min="5" max="5" width="11.140625" customWidth="1"/>
    <col min="6" max="6" width="9.42578125" customWidth="1"/>
    <col min="7" max="7" width="11.28515625" customWidth="1"/>
    <col min="8" max="8" width="9.140625" customWidth="1"/>
  </cols>
  <sheetData>
    <row r="1" spans="2:8" x14ac:dyDescent="0.25">
      <c r="B1" s="2" t="s">
        <v>1</v>
      </c>
    </row>
    <row r="2" spans="2:8" x14ac:dyDescent="0.25">
      <c r="B2" s="1" t="s">
        <v>2</v>
      </c>
    </row>
    <row r="3" spans="2:8" x14ac:dyDescent="0.25">
      <c r="B3" s="1" t="s">
        <v>30</v>
      </c>
    </row>
    <row r="5" spans="2:8" ht="42.75" customHeight="1" x14ac:dyDescent="0.25">
      <c r="B5" s="4" t="s">
        <v>0</v>
      </c>
      <c r="C5" s="11" t="s">
        <v>18</v>
      </c>
      <c r="D5" s="10" t="s">
        <v>19</v>
      </c>
      <c r="E5" s="12" t="s">
        <v>31</v>
      </c>
      <c r="F5" s="19" t="s">
        <v>32</v>
      </c>
      <c r="G5" s="13" t="s">
        <v>20</v>
      </c>
      <c r="H5" s="14" t="s">
        <v>28</v>
      </c>
    </row>
    <row r="6" spans="2:8" x14ac:dyDescent="0.25">
      <c r="B6" t="s">
        <v>16</v>
      </c>
      <c r="C6" s="8">
        <v>10</v>
      </c>
      <c r="D6" s="8">
        <v>5</v>
      </c>
      <c r="E6" s="6">
        <v>29.666666666666664</v>
      </c>
      <c r="F6" s="3"/>
      <c r="G6" s="18">
        <f>SUM(C6:D6,F6)</f>
        <v>15</v>
      </c>
      <c r="H6" s="8"/>
    </row>
    <row r="7" spans="2:8" x14ac:dyDescent="0.25">
      <c r="B7" t="s">
        <v>11</v>
      </c>
      <c r="C7" s="8">
        <v>9</v>
      </c>
      <c r="D7" s="8">
        <v>5</v>
      </c>
      <c r="E7" s="6">
        <v>0</v>
      </c>
      <c r="F7" s="3"/>
      <c r="G7" s="18">
        <f t="shared" ref="G7:G29" si="0">SUM(C7:D7,F7)</f>
        <v>14</v>
      </c>
      <c r="H7" s="8"/>
    </row>
    <row r="8" spans="2:8" x14ac:dyDescent="0.25">
      <c r="B8" t="s">
        <v>8</v>
      </c>
      <c r="C8" s="8">
        <v>11</v>
      </c>
      <c r="D8" s="8">
        <v>5</v>
      </c>
      <c r="E8" s="6">
        <v>88.75</v>
      </c>
      <c r="F8" s="3">
        <f t="shared" ref="F8" si="1">(E8*80)/100</f>
        <v>71</v>
      </c>
      <c r="G8" s="18">
        <f t="shared" si="0"/>
        <v>87</v>
      </c>
      <c r="H8" s="8">
        <v>9</v>
      </c>
    </row>
    <row r="9" spans="2:8" x14ac:dyDescent="0.25">
      <c r="B9" t="s">
        <v>27</v>
      </c>
      <c r="C9" s="8">
        <v>15</v>
      </c>
      <c r="D9" s="8">
        <v>5</v>
      </c>
      <c r="E9" s="6">
        <v>54.5</v>
      </c>
      <c r="F9" s="3">
        <f t="shared" ref="F9" si="2">(E9*80)/100</f>
        <v>43.6</v>
      </c>
      <c r="G9" s="18">
        <f t="shared" si="0"/>
        <v>63.6</v>
      </c>
      <c r="H9" s="8">
        <v>6</v>
      </c>
    </row>
    <row r="10" spans="2:8" x14ac:dyDescent="0.25">
      <c r="B10" t="s">
        <v>4</v>
      </c>
      <c r="C10" s="8">
        <v>11</v>
      </c>
      <c r="D10" s="8">
        <v>5</v>
      </c>
      <c r="E10" s="6">
        <v>84.25</v>
      </c>
      <c r="F10" s="3">
        <f t="shared" ref="F10:F20" si="3">(E10*80)/100</f>
        <v>67.400000000000006</v>
      </c>
      <c r="G10" s="18">
        <f t="shared" si="0"/>
        <v>83.4</v>
      </c>
      <c r="H10" s="8">
        <v>8</v>
      </c>
    </row>
    <row r="11" spans="2:8" x14ac:dyDescent="0.25">
      <c r="B11" t="s">
        <v>29</v>
      </c>
      <c r="C11" s="8">
        <v>9</v>
      </c>
      <c r="D11" s="8">
        <v>5</v>
      </c>
      <c r="E11" s="6">
        <v>45.916666666666664</v>
      </c>
      <c r="F11" s="3"/>
      <c r="G11" s="18">
        <f t="shared" si="0"/>
        <v>14</v>
      </c>
      <c r="H11" s="8"/>
    </row>
    <row r="12" spans="2:8" x14ac:dyDescent="0.25">
      <c r="B12" s="7" t="s">
        <v>23</v>
      </c>
      <c r="C12" s="8">
        <v>10</v>
      </c>
      <c r="D12" s="8"/>
      <c r="E12" s="6">
        <v>67.5</v>
      </c>
      <c r="F12" s="3">
        <f t="shared" si="3"/>
        <v>54</v>
      </c>
      <c r="G12" s="18">
        <f t="shared" si="0"/>
        <v>64</v>
      </c>
      <c r="H12" s="8">
        <v>6</v>
      </c>
    </row>
    <row r="13" spans="2:8" x14ac:dyDescent="0.25">
      <c r="B13" t="s">
        <v>9</v>
      </c>
      <c r="C13" s="8">
        <v>10</v>
      </c>
      <c r="D13" s="8">
        <v>5</v>
      </c>
      <c r="E13" s="6">
        <v>58.833333333333336</v>
      </c>
      <c r="F13" s="3">
        <f t="shared" si="3"/>
        <v>47.06666666666667</v>
      </c>
      <c r="G13" s="18">
        <f t="shared" si="0"/>
        <v>62.06666666666667</v>
      </c>
      <c r="H13" s="8">
        <v>6</v>
      </c>
    </row>
    <row r="14" spans="2:8" x14ac:dyDescent="0.25">
      <c r="B14" t="s">
        <v>14</v>
      </c>
      <c r="C14" s="8">
        <v>15</v>
      </c>
      <c r="D14" s="8">
        <v>5</v>
      </c>
      <c r="E14" s="6">
        <v>16.833333333333336</v>
      </c>
      <c r="F14" s="3"/>
      <c r="G14" s="18">
        <f t="shared" si="0"/>
        <v>20</v>
      </c>
      <c r="H14" s="8"/>
    </row>
    <row r="15" spans="2:8" x14ac:dyDescent="0.25">
      <c r="B15" t="s">
        <v>6</v>
      </c>
      <c r="C15" s="8">
        <v>13</v>
      </c>
      <c r="D15" s="8">
        <v>5</v>
      </c>
      <c r="E15" s="6">
        <v>80.5</v>
      </c>
      <c r="F15" s="3">
        <f t="shared" si="3"/>
        <v>64.400000000000006</v>
      </c>
      <c r="G15" s="18">
        <f t="shared" si="0"/>
        <v>82.4</v>
      </c>
      <c r="H15" s="8">
        <v>8</v>
      </c>
    </row>
    <row r="16" spans="2:8" x14ac:dyDescent="0.25">
      <c r="B16" t="s">
        <v>10</v>
      </c>
      <c r="C16" s="8">
        <v>12</v>
      </c>
      <c r="D16" s="8">
        <v>5</v>
      </c>
      <c r="E16" s="6">
        <v>63.583333333333336</v>
      </c>
      <c r="F16" s="3">
        <f t="shared" si="3"/>
        <v>50.866666666666667</v>
      </c>
      <c r="G16" s="18">
        <f t="shared" si="0"/>
        <v>67.866666666666674</v>
      </c>
      <c r="H16" s="8">
        <v>7</v>
      </c>
    </row>
    <row r="17" spans="2:8" x14ac:dyDescent="0.25">
      <c r="B17" t="s">
        <v>26</v>
      </c>
      <c r="C17" s="8">
        <v>11</v>
      </c>
      <c r="D17" s="8">
        <v>5</v>
      </c>
      <c r="E17" s="6">
        <v>56.916666666666664</v>
      </c>
      <c r="F17" s="3">
        <f t="shared" si="3"/>
        <v>45.533333333333331</v>
      </c>
      <c r="G17" s="18">
        <f t="shared" si="0"/>
        <v>61.533333333333331</v>
      </c>
      <c r="H17" s="8">
        <v>6</v>
      </c>
    </row>
    <row r="18" spans="2:8" x14ac:dyDescent="0.25">
      <c r="B18" t="s">
        <v>7</v>
      </c>
      <c r="C18" s="8">
        <v>5</v>
      </c>
      <c r="D18" s="8">
        <v>5</v>
      </c>
      <c r="E18" s="6">
        <v>0</v>
      </c>
      <c r="F18" s="3"/>
      <c r="G18" s="18">
        <f t="shared" si="0"/>
        <v>10</v>
      </c>
      <c r="H18" s="8"/>
    </row>
    <row r="19" spans="2:8" x14ac:dyDescent="0.25">
      <c r="B19" t="s">
        <v>24</v>
      </c>
      <c r="C19" s="8">
        <v>14</v>
      </c>
      <c r="D19" s="8">
        <v>5</v>
      </c>
      <c r="E19" s="6">
        <v>36.333333333333329</v>
      </c>
      <c r="F19" s="3"/>
      <c r="G19" s="18">
        <f t="shared" si="0"/>
        <v>19</v>
      </c>
      <c r="H19" s="8"/>
    </row>
    <row r="20" spans="2:8" x14ac:dyDescent="0.25">
      <c r="B20" t="s">
        <v>17</v>
      </c>
      <c r="C20" s="8">
        <v>10</v>
      </c>
      <c r="D20" s="8">
        <v>5</v>
      </c>
      <c r="E20" s="6">
        <v>81.833333333333343</v>
      </c>
      <c r="F20" s="3">
        <f t="shared" si="3"/>
        <v>65.466666666666683</v>
      </c>
      <c r="G20" s="18">
        <f t="shared" si="0"/>
        <v>80.466666666666683</v>
      </c>
      <c r="H20" s="8">
        <v>8</v>
      </c>
    </row>
    <row r="21" spans="2:8" x14ac:dyDescent="0.25">
      <c r="B21" t="s">
        <v>25</v>
      </c>
      <c r="C21" s="8">
        <v>14</v>
      </c>
      <c r="D21" s="8">
        <v>5</v>
      </c>
      <c r="E21" s="6">
        <v>29.666666666666664</v>
      </c>
      <c r="F21" s="3"/>
      <c r="G21" s="18">
        <f t="shared" si="0"/>
        <v>19</v>
      </c>
      <c r="H21" s="8"/>
    </row>
    <row r="22" spans="2:8" x14ac:dyDescent="0.25">
      <c r="B22" t="s">
        <v>21</v>
      </c>
      <c r="C22" s="8">
        <v>9</v>
      </c>
      <c r="D22" s="8">
        <v>5</v>
      </c>
      <c r="E22" s="6">
        <v>31.666666666666664</v>
      </c>
      <c r="F22" s="3"/>
      <c r="G22" s="18">
        <f t="shared" si="0"/>
        <v>14</v>
      </c>
      <c r="H22" s="8"/>
    </row>
    <row r="23" spans="2:8" x14ac:dyDescent="0.25">
      <c r="B23" t="s">
        <v>13</v>
      </c>
      <c r="C23" s="8">
        <v>11</v>
      </c>
      <c r="D23" s="8">
        <v>5</v>
      </c>
      <c r="E23" s="6">
        <v>0</v>
      </c>
      <c r="F23" s="3"/>
      <c r="G23" s="18">
        <f t="shared" si="0"/>
        <v>16</v>
      </c>
      <c r="H23" s="8"/>
    </row>
    <row r="24" spans="2:8" x14ac:dyDescent="0.25">
      <c r="B24" s="7" t="s">
        <v>5</v>
      </c>
      <c r="C24" s="8">
        <v>9</v>
      </c>
      <c r="D24" s="8">
        <v>2.5</v>
      </c>
      <c r="E24" s="6">
        <v>41.25</v>
      </c>
      <c r="F24" s="3"/>
      <c r="G24" s="18">
        <f t="shared" si="0"/>
        <v>11.5</v>
      </c>
      <c r="H24" s="8"/>
    </row>
    <row r="25" spans="2:8" x14ac:dyDescent="0.25">
      <c r="B25" s="16">
        <v>3969</v>
      </c>
      <c r="C25" s="8">
        <v>12</v>
      </c>
      <c r="D25" s="8">
        <v>5</v>
      </c>
      <c r="E25" s="20">
        <v>40.666666666666664</v>
      </c>
      <c r="F25" s="21"/>
      <c r="G25" s="18">
        <f t="shared" si="0"/>
        <v>17</v>
      </c>
      <c r="H25" s="8"/>
    </row>
    <row r="26" spans="2:8" x14ac:dyDescent="0.25">
      <c r="B26" t="s">
        <v>22</v>
      </c>
      <c r="C26" s="8">
        <v>14.5</v>
      </c>
      <c r="D26" s="8">
        <v>5</v>
      </c>
      <c r="E26" s="20">
        <v>56.5</v>
      </c>
      <c r="F26" s="21">
        <f t="shared" ref="F26" si="4">(E26*80)/100</f>
        <v>45.2</v>
      </c>
      <c r="G26" s="18">
        <f t="shared" si="0"/>
        <v>64.7</v>
      </c>
      <c r="H26" s="8">
        <v>7</v>
      </c>
    </row>
    <row r="27" spans="2:8" x14ac:dyDescent="0.25">
      <c r="B27" t="s">
        <v>12</v>
      </c>
      <c r="C27" s="8">
        <v>14</v>
      </c>
      <c r="D27" s="8">
        <v>5</v>
      </c>
      <c r="E27" s="20">
        <v>4.9999999999999991</v>
      </c>
      <c r="F27" s="21"/>
      <c r="G27" s="18">
        <f t="shared" si="0"/>
        <v>19</v>
      </c>
      <c r="H27" s="8"/>
    </row>
    <row r="28" spans="2:8" x14ac:dyDescent="0.25">
      <c r="B28" t="s">
        <v>3</v>
      </c>
      <c r="C28" s="8">
        <v>14</v>
      </c>
      <c r="D28" s="8">
        <v>5</v>
      </c>
      <c r="E28" s="20">
        <v>37.583333333333329</v>
      </c>
      <c r="F28" s="21"/>
      <c r="G28" s="18">
        <f t="shared" si="0"/>
        <v>19</v>
      </c>
      <c r="H28" s="8"/>
    </row>
    <row r="29" spans="2:8" x14ac:dyDescent="0.25">
      <c r="B29" s="5" t="s">
        <v>15</v>
      </c>
      <c r="C29" s="9">
        <v>14</v>
      </c>
      <c r="D29" s="9">
        <v>5</v>
      </c>
      <c r="E29" s="17">
        <v>39.5</v>
      </c>
      <c r="F29" s="22"/>
      <c r="G29" s="15">
        <f t="shared" si="0"/>
        <v>19</v>
      </c>
      <c r="H29" s="9"/>
    </row>
  </sheetData>
  <pageMargins left="0.7" right="0.7" top="0.75" bottom="0.75" header="0.3" footer="0.3"/>
  <pageSetup orientation="portrait" r:id="rId1"/>
  <ignoredErrors>
    <ignoredError sqref="G6:G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Hadziahmetovic</dc:creator>
  <cp:lastModifiedBy>Nina Hadziahmetovic</cp:lastModifiedBy>
  <dcterms:created xsi:type="dcterms:W3CDTF">2015-06-05T18:17:20Z</dcterms:created>
  <dcterms:modified xsi:type="dcterms:W3CDTF">2025-08-27T12:42:01Z</dcterms:modified>
</cp:coreProperties>
</file>