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ZENETA\Desktop\Ispiti 26_27\"/>
    </mc:Choice>
  </mc:AlternateContent>
  <xr:revisionPtr revIDLastSave="0" documentId="8_{E72AB04D-65D7-4010-A539-C957B25DE0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8" i="1" l="1"/>
  <c r="K8" i="1" s="1"/>
  <c r="I14" i="1"/>
  <c r="I15" i="1"/>
  <c r="G14" i="1"/>
  <c r="J9" i="1"/>
  <c r="K9" i="1" s="1"/>
  <c r="J14" i="1" l="1"/>
  <c r="J15" i="1"/>
</calcChain>
</file>

<file path=xl/sharedStrings.xml><?xml version="1.0" encoding="utf-8"?>
<sst xmlns="http://schemas.openxmlformats.org/spreadsheetml/2006/main" count="27" uniqueCount="20">
  <si>
    <t>Univerzitet u Sarajevu - Filozofski fakultet</t>
  </si>
  <si>
    <t>Odsjek za pedagogiju</t>
  </si>
  <si>
    <t>Indeks</t>
  </si>
  <si>
    <r>
      <t xml:space="preserve">Polusemestralni ispit     </t>
    </r>
    <r>
      <rPr>
        <b/>
        <sz val="11"/>
        <color theme="1"/>
        <rFont val="Calibri"/>
        <charset val="134"/>
      </rPr>
      <t>Σmax=21, min=11</t>
    </r>
  </si>
  <si>
    <t>Predškolska pedagogija</t>
  </si>
  <si>
    <t>Završni  ispit ∑max=20</t>
  </si>
  <si>
    <t>Integralni  ispit ∑max=30</t>
  </si>
  <si>
    <t>Uk.</t>
  </si>
  <si>
    <t>Završna ocjena</t>
  </si>
  <si>
    <t>Polus. Isp. Tr. ∑max=45</t>
  </si>
  <si>
    <t>Zavrs. Isp. Tr. ∑max=45</t>
  </si>
  <si>
    <t>Integ. Isp. Tr. ∑max=90</t>
  </si>
  <si>
    <t>Aktivnost  ∑max=5</t>
  </si>
  <si>
    <t>Izlaganje  ∑max=5</t>
  </si>
  <si>
    <t>Aktivnost ∑max=5</t>
  </si>
  <si>
    <t>Zavrs. Isp. Tr. ∑max=50</t>
  </si>
  <si>
    <t>Integ. Isp. Tr. ∑max=95</t>
  </si>
  <si>
    <t>Napomena: Upis ocjena i uvid u rad će se obaviti u ponedjeljak, 31.09.2026. godine u 10:00 sati.</t>
  </si>
  <si>
    <r>
      <t xml:space="preserve">Rezultati završnog ispita iz </t>
    </r>
    <r>
      <rPr>
        <b/>
        <i/>
        <sz val="11"/>
        <color theme="1"/>
        <rFont val="Calibri"/>
        <charset val="134"/>
        <scheme val="minor"/>
      </rPr>
      <t>Predškolske pedagogije</t>
    </r>
    <r>
      <rPr>
        <b/>
        <sz val="11"/>
        <color theme="1"/>
        <rFont val="Calibri"/>
        <charset val="134"/>
        <scheme val="minor"/>
      </rPr>
      <t xml:space="preserve"> (26.08.2026.)</t>
    </r>
  </si>
  <si>
    <t>27.08.2026.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</si>
</sst>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i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N13" sqref="N13"/>
    </sheetView>
  </sheetViews>
  <sheetFormatPr defaultColWidth="9" defaultRowHeight="14.5"/>
  <cols>
    <col min="1" max="1" width="9" style="1"/>
    <col min="2" max="2" width="13.36328125" customWidth="1"/>
    <col min="3" max="3" width="8.7265625" style="1"/>
    <col min="4" max="4" width="9" style="1"/>
    <col min="5" max="5" width="15.6328125" style="1" customWidth="1"/>
    <col min="6" max="6" width="16.54296875" style="1" customWidth="1"/>
    <col min="7" max="7" width="9" style="1"/>
    <col min="8" max="8" width="11.81640625" style="1" customWidth="1"/>
    <col min="10" max="13" width="9" style="1"/>
  </cols>
  <sheetData>
    <row r="1" spans="1:13">
      <c r="A1" s="1" t="s">
        <v>0</v>
      </c>
    </row>
    <row r="2" spans="1:13">
      <c r="A2" s="1" t="s">
        <v>1</v>
      </c>
      <c r="I2" s="18" t="s">
        <v>19</v>
      </c>
    </row>
    <row r="3" spans="1:13">
      <c r="A3" s="16" t="s">
        <v>4</v>
      </c>
    </row>
    <row r="5" spans="1:13">
      <c r="B5" s="5" t="s">
        <v>18</v>
      </c>
    </row>
    <row r="7" spans="1:13" ht="63.5" customHeight="1">
      <c r="A7" s="17"/>
      <c r="B7" s="13" t="s">
        <v>2</v>
      </c>
      <c r="C7" s="6" t="s">
        <v>12</v>
      </c>
      <c r="D7" s="6" t="s">
        <v>13</v>
      </c>
      <c r="E7" s="9" t="s">
        <v>3</v>
      </c>
      <c r="F7" s="7" t="s">
        <v>9</v>
      </c>
      <c r="G7" s="7" t="s">
        <v>5</v>
      </c>
      <c r="H7" s="7" t="s">
        <v>10</v>
      </c>
      <c r="I7" s="7" t="s">
        <v>6</v>
      </c>
      <c r="J7" s="8" t="s">
        <v>11</v>
      </c>
      <c r="K7" s="7" t="s">
        <v>7</v>
      </c>
      <c r="L7" s="7" t="s">
        <v>8</v>
      </c>
      <c r="M7"/>
    </row>
    <row r="8" spans="1:13">
      <c r="A8" s="3">
        <v>2</v>
      </c>
      <c r="B8" s="3">
        <v>51095</v>
      </c>
      <c r="C8" s="3"/>
      <c r="D8" s="3">
        <v>7</v>
      </c>
      <c r="E8" s="3"/>
      <c r="F8" s="3"/>
      <c r="G8" s="3"/>
      <c r="H8" s="2"/>
      <c r="I8" s="3">
        <v>15</v>
      </c>
      <c r="J8" s="3">
        <f>(90/30)*I8</f>
        <v>45</v>
      </c>
      <c r="K8" s="10">
        <f>(C8+D8+F8+H8+J8)</f>
        <v>52</v>
      </c>
      <c r="L8" s="4">
        <v>6</v>
      </c>
      <c r="M8"/>
    </row>
    <row r="9" spans="1:13">
      <c r="A9" s="3">
        <v>1</v>
      </c>
      <c r="B9" s="3">
        <v>51067</v>
      </c>
      <c r="C9" s="3">
        <v>0</v>
      </c>
      <c r="D9" s="3">
        <v>4</v>
      </c>
      <c r="E9" s="3"/>
      <c r="F9" s="3"/>
      <c r="G9" s="3"/>
      <c r="H9" s="2"/>
      <c r="I9" s="3">
        <v>8</v>
      </c>
      <c r="J9" s="3">
        <f>(90/30)*I9</f>
        <v>24</v>
      </c>
      <c r="K9" s="10">
        <f>(C9+D9+F9+H9+J9)</f>
        <v>28</v>
      </c>
      <c r="L9" s="4"/>
      <c r="M9"/>
    </row>
    <row r="10" spans="1:13">
      <c r="B10" s="1"/>
      <c r="H10"/>
      <c r="I10" s="1"/>
      <c r="K10" s="11"/>
      <c r="L10" s="12"/>
      <c r="M10"/>
    </row>
    <row r="11" spans="1:13">
      <c r="B11" s="1"/>
      <c r="H11"/>
      <c r="I11" s="1"/>
      <c r="K11" s="11"/>
      <c r="L11" s="12"/>
      <c r="M11"/>
    </row>
    <row r="12" spans="1:13">
      <c r="B12" s="1"/>
      <c r="H12"/>
      <c r="I12" s="1"/>
      <c r="K12" s="11"/>
      <c r="L12" s="12"/>
      <c r="M12"/>
    </row>
    <row r="13" spans="1:13" ht="72.5">
      <c r="B13" s="14" t="s">
        <v>2</v>
      </c>
      <c r="C13" s="7" t="s">
        <v>14</v>
      </c>
      <c r="D13" s="15" t="s">
        <v>3</v>
      </c>
      <c r="E13" s="7" t="s">
        <v>9</v>
      </c>
      <c r="F13" s="7" t="s">
        <v>5</v>
      </c>
      <c r="G13" s="7" t="s">
        <v>15</v>
      </c>
      <c r="H13" s="7" t="s">
        <v>6</v>
      </c>
      <c r="I13" s="8" t="s">
        <v>16</v>
      </c>
      <c r="J13" s="7" t="s">
        <v>7</v>
      </c>
      <c r="K13" s="7" t="s">
        <v>8</v>
      </c>
      <c r="L13"/>
      <c r="M13"/>
    </row>
    <row r="14" spans="1:13">
      <c r="A14" s="3">
        <v>1</v>
      </c>
      <c r="B14" s="3">
        <v>51250</v>
      </c>
      <c r="C14" s="3"/>
      <c r="D14" s="3"/>
      <c r="E14" s="3"/>
      <c r="F14" s="3"/>
      <c r="G14" s="10">
        <f>(50/20)*F14</f>
        <v>0</v>
      </c>
      <c r="H14" s="3">
        <v>16</v>
      </c>
      <c r="I14" s="10">
        <f>(95/30)*H14</f>
        <v>50.666666666666664</v>
      </c>
      <c r="J14" s="10">
        <f>(C14+E14+G14+I14)</f>
        <v>50.666666666666664</v>
      </c>
      <c r="K14" s="4">
        <v>6</v>
      </c>
      <c r="L14"/>
      <c r="M14"/>
    </row>
    <row r="15" spans="1:13">
      <c r="A15" s="3">
        <v>2</v>
      </c>
      <c r="B15" s="3">
        <v>38829</v>
      </c>
      <c r="C15" s="3"/>
      <c r="D15" s="4"/>
      <c r="E15" s="10"/>
      <c r="F15" s="3"/>
      <c r="G15" s="10"/>
      <c r="H15" s="3">
        <v>16</v>
      </c>
      <c r="I15" s="10">
        <f>(95/30)*H15</f>
        <v>50.666666666666664</v>
      </c>
      <c r="J15" s="10">
        <f>(C15+E15+G15+I15)</f>
        <v>50.666666666666664</v>
      </c>
      <c r="K15" s="4">
        <v>6</v>
      </c>
      <c r="L15"/>
      <c r="M15"/>
    </row>
    <row r="17" spans="2:2">
      <c r="B17" s="18" t="s">
        <v>17</v>
      </c>
    </row>
  </sheetData>
  <sortState xmlns:xlrd2="http://schemas.microsoft.com/office/spreadsheetml/2017/richdata2" ref="A8:L9">
    <sortCondition descending="1" ref="K8:K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Dzeneta Camovic</dc:creator>
  <cp:lastModifiedBy>Dzeneta Camovic</cp:lastModifiedBy>
  <dcterms:created xsi:type="dcterms:W3CDTF">2025-04-24T16:31:00Z</dcterms:created>
  <dcterms:modified xsi:type="dcterms:W3CDTF">2026-08-27T14:08:11Z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6AADF749F9914BB3AFA1FB4967F544D8_13</vt:lpwstr>
  </property>
  <property fmtid="{D5CDD505-2E9C-101B-9397-08002B2CF9AE}" pid="3" name="KSOProductBuildVer">
    <vt:lpwstr>1033-12.2.0.21546</vt:lpwstr>
  </property>
</Properties>
</file>