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/>
  <mc:AlternateContent xmlns:mc="http://schemas.openxmlformats.org/markup-compatibility/2006">
    <mc:Choice Requires="x15">
      <x15ac:absPath xmlns:x15ac="http://schemas.microsoft.com/office/spreadsheetml/2010/11/ac" url="https://d.docs.live.net/e5b5acf01c4008a9/Desktop/to_do_list/PSiH_LIC_II_rok_25_26/"/>
    </mc:Choice>
  </mc:AlternateContent>
  <xr:revisionPtr revIDLastSave="23" documentId="8_{57F4C2DA-61FA-409B-BD7E-17870662793A}" xr6:coauthVersionLast="47" xr6:coauthVersionMax="47" xr10:uidLastSave="{E19BC6F5-458F-4AB7-9CC9-E3DC99738F16}"/>
  <bookViews>
    <workbookView xWindow="-110" yWindow="-110" windowWidth="19420" windowHeight="1030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17" i="1" l="1"/>
  <c r="F18" i="1"/>
  <c r="G18" i="1" s="1"/>
  <c r="F16" i="1"/>
  <c r="G16" i="1" s="1"/>
  <c r="F15" i="1"/>
  <c r="G15" i="1" s="1"/>
  <c r="F14" i="1"/>
  <c r="G14" i="1" s="1"/>
  <c r="F13" i="1"/>
  <c r="G13" i="1" s="1"/>
  <c r="F12" i="1"/>
  <c r="G12" i="1" s="1"/>
  <c r="F11" i="1"/>
  <c r="G11" i="1" s="1"/>
  <c r="F10" i="1"/>
  <c r="G10" i="1" s="1"/>
  <c r="F9" i="1"/>
  <c r="G9" i="1" s="1"/>
  <c r="F8" i="1"/>
  <c r="G8" i="1" s="1"/>
  <c r="F7" i="1"/>
  <c r="G7" i="1" s="1"/>
  <c r="F6" i="1"/>
  <c r="G6" i="1" s="1"/>
</calcChain>
</file>

<file path=xl/sharedStrings.xml><?xml version="1.0" encoding="utf-8"?>
<sst xmlns="http://schemas.openxmlformats.org/spreadsheetml/2006/main" count="21" uniqueCount="21">
  <si>
    <t>Studijska 2025/2026</t>
  </si>
  <si>
    <t>Index:</t>
  </si>
  <si>
    <t>50852/2023</t>
  </si>
  <si>
    <t>50855/2023</t>
  </si>
  <si>
    <t>Psihologija ličnosti</t>
  </si>
  <si>
    <t>prezentacija</t>
  </si>
  <si>
    <t>istrazivanje</t>
  </si>
  <si>
    <t>I_int_bod</t>
  </si>
  <si>
    <t>ukupno</t>
  </si>
  <si>
    <t>50079/2021</t>
  </si>
  <si>
    <t>50847/2023</t>
  </si>
  <si>
    <t>50849/2023</t>
  </si>
  <si>
    <t>50851/2023</t>
  </si>
  <si>
    <t>I_int% 13.07.</t>
  </si>
  <si>
    <t>50066/2021</t>
  </si>
  <si>
    <t>50351/2022</t>
  </si>
  <si>
    <t>50058/2021</t>
  </si>
  <si>
    <t>50255/2021</t>
  </si>
  <si>
    <t>49613/2020</t>
  </si>
  <si>
    <t>ocjena 13.07.</t>
  </si>
  <si>
    <t>Ukupni bodovi 13.07.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</si>
</sst>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2" fontId="1" fillId="0" borderId="0" xfId="0" applyNumberFormat="1" applyFont="1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 wrapText="1"/>
    </xf>
    <xf numFmtId="1" fontId="0" fillId="0" borderId="0" xfId="0" applyNumberFormat="1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H18"/>
  <sheetViews>
    <sheetView tabSelected="1" zoomScaleNormal="100" workbookViewId="0">
      <selection activeCell="M7" sqref="M7"/>
    </sheetView>
  </sheetViews>
  <sheetFormatPr defaultRowHeight="14.5" x14ac:dyDescent="0.35"/>
  <cols>
    <col min="1" max="1" width="5.26953125" customWidth="1"/>
    <col min="2" max="2" width="16.54296875" customWidth="1"/>
    <col min="3" max="3" width="10.81640625" bestFit="1" customWidth="1"/>
    <col min="4" max="4" width="11.81640625" bestFit="1" customWidth="1"/>
    <col min="5" max="5" width="11.1796875" bestFit="1" customWidth="1"/>
  </cols>
  <sheetData>
    <row r="1" spans="2:8" x14ac:dyDescent="0.35">
      <c r="B1" t="s">
        <v>0</v>
      </c>
    </row>
    <row r="2" spans="2:8" x14ac:dyDescent="0.35">
      <c r="B2" t="s">
        <v>4</v>
      </c>
    </row>
    <row r="3" spans="2:8" x14ac:dyDescent="0.35">
      <c r="B3" t="s">
        <v>20</v>
      </c>
    </row>
    <row r="5" spans="2:8" ht="29" x14ac:dyDescent="0.35">
      <c r="B5" t="s">
        <v>1</v>
      </c>
      <c r="C5" s="1" t="s">
        <v>5</v>
      </c>
      <c r="D5" s="1" t="s">
        <v>6</v>
      </c>
      <c r="E5" s="5" t="s">
        <v>13</v>
      </c>
      <c r="F5" s="5" t="s">
        <v>7</v>
      </c>
      <c r="G5" s="1" t="s">
        <v>8</v>
      </c>
      <c r="H5" s="5" t="s">
        <v>19</v>
      </c>
    </row>
    <row r="6" spans="2:8" x14ac:dyDescent="0.35">
      <c r="B6" t="s">
        <v>10</v>
      </c>
      <c r="C6" s="3">
        <v>15</v>
      </c>
      <c r="D6" s="3">
        <v>5</v>
      </c>
      <c r="E6" s="6">
        <v>81.818181818181827</v>
      </c>
      <c r="F6" s="3">
        <f>(E6*80)/100</f>
        <v>65.454545454545453</v>
      </c>
      <c r="G6" s="3">
        <f>SUM(C6:D6,F6)</f>
        <v>85.454545454545453</v>
      </c>
      <c r="H6" s="4">
        <v>7</v>
      </c>
    </row>
    <row r="7" spans="2:8" x14ac:dyDescent="0.35">
      <c r="B7" t="s">
        <v>14</v>
      </c>
      <c r="C7" s="3">
        <v>13</v>
      </c>
      <c r="D7" s="3">
        <v>2.5</v>
      </c>
      <c r="E7" s="6">
        <v>68.181818181818173</v>
      </c>
      <c r="F7" s="3">
        <f>(E7*80)/100</f>
        <v>54.54545454545454</v>
      </c>
      <c r="G7" s="3">
        <f>SUM(C7:D7,F7)</f>
        <v>70.045454545454533</v>
      </c>
      <c r="H7" s="4">
        <v>7</v>
      </c>
    </row>
    <row r="8" spans="2:8" x14ac:dyDescent="0.35">
      <c r="B8" t="s">
        <v>3</v>
      </c>
      <c r="C8" s="3">
        <v>14</v>
      </c>
      <c r="D8" s="3">
        <v>5</v>
      </c>
      <c r="E8" s="6">
        <v>79.545454545454547</v>
      </c>
      <c r="F8" s="3">
        <f>(E8*80)/100</f>
        <v>63.63636363636364</v>
      </c>
      <c r="G8" s="3">
        <f>SUM(C8:D8,F8)</f>
        <v>82.63636363636364</v>
      </c>
      <c r="H8" s="4">
        <v>8</v>
      </c>
    </row>
    <row r="9" spans="2:8" x14ac:dyDescent="0.35">
      <c r="B9" t="s">
        <v>11</v>
      </c>
      <c r="C9" s="3">
        <v>14</v>
      </c>
      <c r="D9" s="3">
        <v>5</v>
      </c>
      <c r="E9" s="6">
        <v>72.727272727272734</v>
      </c>
      <c r="F9" s="3">
        <f>(E9*80)/100</f>
        <v>58.181818181818187</v>
      </c>
      <c r="G9" s="3">
        <f>SUM(C9:D9,F9)</f>
        <v>77.181818181818187</v>
      </c>
      <c r="H9" s="4">
        <v>8</v>
      </c>
    </row>
    <row r="10" spans="2:8" x14ac:dyDescent="0.35">
      <c r="B10" s="2">
        <v>46552</v>
      </c>
      <c r="C10" s="3">
        <v>12.5</v>
      </c>
      <c r="D10" s="3">
        <v>5</v>
      </c>
      <c r="E10" s="6">
        <v>54.54545454545454</v>
      </c>
      <c r="F10" s="3">
        <f>(E10*80)/100</f>
        <v>43.636363636363633</v>
      </c>
      <c r="G10" s="3">
        <f>SUM(C10:D10,F10)</f>
        <v>61.136363636363633</v>
      </c>
      <c r="H10" s="4">
        <v>6</v>
      </c>
    </row>
    <row r="11" spans="2:8" x14ac:dyDescent="0.35">
      <c r="B11" t="s">
        <v>15</v>
      </c>
      <c r="C11" s="3">
        <v>12</v>
      </c>
      <c r="D11" s="3">
        <v>5</v>
      </c>
      <c r="E11" s="6">
        <v>59.090909090909093</v>
      </c>
      <c r="F11" s="3">
        <f>(E11*80)/100</f>
        <v>47.27272727272728</v>
      </c>
      <c r="G11" s="3">
        <f>SUM(C11:D11,F11)</f>
        <v>64.27272727272728</v>
      </c>
      <c r="H11" s="4">
        <v>6</v>
      </c>
    </row>
    <row r="12" spans="2:8" x14ac:dyDescent="0.35">
      <c r="B12" t="s">
        <v>16</v>
      </c>
      <c r="C12" s="3">
        <v>15</v>
      </c>
      <c r="D12" s="3"/>
      <c r="E12" s="6">
        <v>61.363636363636367</v>
      </c>
      <c r="F12" s="3">
        <f>(E12*80)/100</f>
        <v>49.090909090909093</v>
      </c>
      <c r="G12" s="3">
        <f>SUM(C12:D12,F12)</f>
        <v>64.090909090909093</v>
      </c>
      <c r="H12" s="4">
        <v>6</v>
      </c>
    </row>
    <row r="13" spans="2:8" x14ac:dyDescent="0.35">
      <c r="B13" t="s">
        <v>12</v>
      </c>
      <c r="C13" s="3">
        <v>14.5</v>
      </c>
      <c r="D13" s="3">
        <v>5</v>
      </c>
      <c r="E13" s="6">
        <v>72.727272727272734</v>
      </c>
      <c r="F13" s="3">
        <f>(E13*80)/100</f>
        <v>58.181818181818187</v>
      </c>
      <c r="G13" s="3">
        <f>SUM(C13:D13,F13)</f>
        <v>77.681818181818187</v>
      </c>
      <c r="H13" s="4">
        <v>8</v>
      </c>
    </row>
    <row r="14" spans="2:8" x14ac:dyDescent="0.35">
      <c r="B14" s="2">
        <v>48860</v>
      </c>
      <c r="C14" s="3">
        <v>14.5</v>
      </c>
      <c r="D14" s="3">
        <v>5</v>
      </c>
      <c r="E14" s="6">
        <v>93.181818181818173</v>
      </c>
      <c r="F14" s="3">
        <f>(E14*80)/100</f>
        <v>74.545454545454547</v>
      </c>
      <c r="G14" s="3">
        <f>SUM(C14:D14,F14)</f>
        <v>94.045454545454547</v>
      </c>
      <c r="H14" s="4">
        <v>9</v>
      </c>
    </row>
    <row r="15" spans="2:8" x14ac:dyDescent="0.35">
      <c r="B15" s="2" t="s">
        <v>17</v>
      </c>
      <c r="C15" s="3">
        <v>11</v>
      </c>
      <c r="D15" s="3">
        <v>2.5</v>
      </c>
      <c r="E15" s="6">
        <v>79.545454545454547</v>
      </c>
      <c r="F15" s="3">
        <f>(E15*80)/100</f>
        <v>63.63636363636364</v>
      </c>
      <c r="G15" s="3">
        <f>SUM(C15:D15,F15)</f>
        <v>77.13636363636364</v>
      </c>
      <c r="H15" s="4">
        <v>8</v>
      </c>
    </row>
    <row r="16" spans="2:8" x14ac:dyDescent="0.35">
      <c r="B16" t="s">
        <v>9</v>
      </c>
      <c r="C16" s="3">
        <v>11</v>
      </c>
      <c r="D16" s="3">
        <v>5</v>
      </c>
      <c r="E16" s="6">
        <v>86.36363636363636</v>
      </c>
      <c r="F16" s="3">
        <f>(E16*80)/100</f>
        <v>69.090909090909093</v>
      </c>
      <c r="G16" s="3">
        <f>SUM(C16:D16,F16)</f>
        <v>85.090909090909093</v>
      </c>
      <c r="H16" s="4">
        <v>7</v>
      </c>
    </row>
    <row r="17" spans="2:8" x14ac:dyDescent="0.35">
      <c r="B17" t="s">
        <v>18</v>
      </c>
      <c r="C17" s="3">
        <v>14</v>
      </c>
      <c r="D17" s="3"/>
      <c r="E17" s="6">
        <v>9.0909090909090917</v>
      </c>
      <c r="F17" s="3"/>
      <c r="G17" s="3">
        <f>SUM(C17:D17,F17)</f>
        <v>14</v>
      </c>
      <c r="H17" s="4"/>
    </row>
    <row r="18" spans="2:8" x14ac:dyDescent="0.35">
      <c r="B18" t="s">
        <v>2</v>
      </c>
      <c r="C18" s="3">
        <v>14.5</v>
      </c>
      <c r="D18" s="3">
        <v>5</v>
      </c>
      <c r="E18" s="6">
        <v>84.090909090909093</v>
      </c>
      <c r="F18" s="3">
        <f>(E18*80)/100</f>
        <v>67.27272727272728</v>
      </c>
      <c r="G18" s="3">
        <f>SUM(C18:D18,F18)</f>
        <v>86.77272727272728</v>
      </c>
      <c r="H18" s="4">
        <v>9</v>
      </c>
    </row>
  </sheetData>
  <pageMargins left="0.7" right="0.7" top="0.75" bottom="0.75" header="0.3" footer="0.3"/>
  <pageSetup orientation="portrait" r:id="rId1"/>
  <ignoredErrors>
    <ignoredError sqref="G14:G15 G17:G18 G6:G7 G9:G12" formulaRange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Nina Hadziahmetovic</dc:creator>
  <cp:lastModifiedBy>Nina Hadziahmetovic</cp:lastModifiedBy>
  <dcterms:created xsi:type="dcterms:W3CDTF">2015-06-05T18:17:20Z</dcterms:created>
  <dcterms:modified xsi:type="dcterms:W3CDTF">2026-07-14T15:48:48Z</dcterms:modified>
</cp:coreProperties>
</file>