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liha\Desktop\PEDAGOGIJA_ANG. i GER\PED2\"/>
    </mc:Choice>
  </mc:AlternateContent>
  <bookViews>
    <workbookView xWindow="0" yWindow="0" windowWidth="20490" windowHeight="7755"/>
  </bookViews>
  <sheets>
    <sheet name="Evidencija" sheetId="1" r:id="rId1"/>
    <sheet name="Parcijalni ispit" sheetId="2" r:id="rId2"/>
  </sheets>
  <definedNames>
    <definedName name="_xlnm._FilterDatabase" localSheetId="0" hidden="1">Evidencija!$A$10:$L$55</definedName>
    <definedName name="Fazlić_Amila">Evidencija!#REF!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0" i="1" l="1"/>
  <c r="I44" i="1"/>
  <c r="I55" i="1" l="1"/>
  <c r="I19" i="1"/>
  <c r="I25" i="1"/>
  <c r="I27" i="1"/>
  <c r="I31" i="1"/>
  <c r="I34" i="1"/>
  <c r="I35" i="1"/>
  <c r="I38" i="1"/>
  <c r="I43" i="1"/>
  <c r="I46" i="1"/>
  <c r="I48" i="1"/>
  <c r="I53" i="1"/>
  <c r="I16" i="1"/>
  <c r="I15" i="1"/>
</calcChain>
</file>

<file path=xl/sharedStrings.xml><?xml version="1.0" encoding="utf-8"?>
<sst xmlns="http://schemas.openxmlformats.org/spreadsheetml/2006/main" count="196" uniqueCount="106">
  <si>
    <t>FILOZOFSKI FAKULTET UNIVERZITETA U SARAJEVU</t>
  </si>
  <si>
    <t>ODSJEK ZA PSIHOLOGIJU</t>
  </si>
  <si>
    <t>Red/br.</t>
  </si>
  <si>
    <t>Index</t>
  </si>
  <si>
    <t>49488/2020</t>
  </si>
  <si>
    <t>49573/2020</t>
  </si>
  <si>
    <t>49808/2020</t>
  </si>
  <si>
    <t>49814/2020</t>
  </si>
  <si>
    <t>49639/2020</t>
  </si>
  <si>
    <t>49492/2020</t>
  </si>
  <si>
    <t>49750/2020</t>
  </si>
  <si>
    <t>49756/2020</t>
  </si>
  <si>
    <t>49755/2020</t>
  </si>
  <si>
    <t>49576/2020</t>
  </si>
  <si>
    <t>49707/2020</t>
  </si>
  <si>
    <t>48143/2017</t>
  </si>
  <si>
    <t>49487/2020</t>
  </si>
  <si>
    <t>49935/2020</t>
  </si>
  <si>
    <t>49494/2020</t>
  </si>
  <si>
    <t>49495/2020</t>
  </si>
  <si>
    <t>49709/2020</t>
  </si>
  <si>
    <t>49496/2020</t>
  </si>
  <si>
    <t>49516/2020</t>
  </si>
  <si>
    <t>49493/2020</t>
  </si>
  <si>
    <t>49706/2020</t>
  </si>
  <si>
    <t>49711/2020</t>
  </si>
  <si>
    <t>49513/2020</t>
  </si>
  <si>
    <t>49609/2020</t>
  </si>
  <si>
    <t>49579/2020</t>
  </si>
  <si>
    <t>49705/2020</t>
  </si>
  <si>
    <t>49577/2020</t>
  </si>
  <si>
    <t>49701/2020</t>
  </si>
  <si>
    <t>49708/2020</t>
  </si>
  <si>
    <t>49897/2020</t>
  </si>
  <si>
    <t>49907/2020</t>
  </si>
  <si>
    <t>49911/2020</t>
  </si>
  <si>
    <t>49753/2020</t>
  </si>
  <si>
    <t>49489/2020</t>
  </si>
  <si>
    <t>49515/2020</t>
  </si>
  <si>
    <t>49611/2020</t>
  </si>
  <si>
    <t>49702/2020</t>
  </si>
  <si>
    <t>49700/2020</t>
  </si>
  <si>
    <t>49491/2020</t>
  </si>
  <si>
    <t>49574/2020</t>
  </si>
  <si>
    <t>49638/2020</t>
  </si>
  <si>
    <t>49640/2020</t>
  </si>
  <si>
    <t>49581/2020</t>
  </si>
  <si>
    <t>49519/2020</t>
  </si>
  <si>
    <t>49703/2020</t>
  </si>
  <si>
    <t>49517/2020</t>
  </si>
  <si>
    <t>49801/2020</t>
  </si>
  <si>
    <t>49637/2020</t>
  </si>
  <si>
    <t>49754/2020</t>
  </si>
  <si>
    <t>49490/2020</t>
  </si>
  <si>
    <t>49613/2020</t>
  </si>
  <si>
    <t>49933/2020</t>
  </si>
  <si>
    <t>49610/2020</t>
  </si>
  <si>
    <t>49909/2020</t>
  </si>
  <si>
    <t>49575/2020</t>
  </si>
  <si>
    <t>49910/2020</t>
  </si>
  <si>
    <t>49512/2020</t>
  </si>
  <si>
    <t>49518/2020</t>
  </si>
  <si>
    <t>49580/2020</t>
  </si>
  <si>
    <t>49712/2020</t>
  </si>
  <si>
    <t>49749/2020</t>
  </si>
  <si>
    <t>49636/2020</t>
  </si>
  <si>
    <t>REZULTATI POLUSEMESTRALNE PROVJERE ZNANJA</t>
  </si>
  <si>
    <t>13 - 25</t>
  </si>
  <si>
    <t>Bodovi</t>
  </si>
  <si>
    <t>F. T.</t>
  </si>
  <si>
    <t>M. M.</t>
  </si>
  <si>
    <t>Odsjek za pedagogiju - Nastavnik: doc.dr. Emina Dedić Bukvić; Saradnik: Meliha Suljagić, MA</t>
  </si>
  <si>
    <r>
      <t xml:space="preserve">Kolegij: </t>
    </r>
    <r>
      <rPr>
        <b/>
        <sz val="11"/>
        <color theme="1"/>
        <rFont val="Cambria"/>
        <family val="1"/>
      </rPr>
      <t>Pedagogija</t>
    </r>
  </si>
  <si>
    <t>Zaključna ocjena</t>
  </si>
  <si>
    <t xml:space="preserve">Odsjek </t>
  </si>
  <si>
    <t>Ukupno (max.100 b)</t>
  </si>
  <si>
    <t xml:space="preserve">Datum </t>
  </si>
  <si>
    <t xml:space="preserve">Napomena </t>
  </si>
  <si>
    <t>UNIVERZITET U SARAJEVU - FILOZOFSKI FAKULTET</t>
  </si>
  <si>
    <t>ODSJEK ZA ANGLISTIKU, ODSJEK ZA GERMANISTIKU</t>
  </si>
  <si>
    <t>PRIKAZ POSTIGNUĆA STUDENATA TOKOM SEMESTRA</t>
  </si>
  <si>
    <t xml:space="preserve">Radni zadatak - izvještaj (10+10b) </t>
  </si>
  <si>
    <t>Završni ispit  (max. 50b)</t>
  </si>
  <si>
    <t>Integralni ispit (max. 80b)</t>
  </si>
  <si>
    <t>Redni broj</t>
  </si>
  <si>
    <t>Anglistika</t>
  </si>
  <si>
    <t>Germanistika</t>
  </si>
  <si>
    <t>Anglistika i Orijent. filologija</t>
  </si>
  <si>
    <t>Predmetni nastavnik: doc.dr. Meliha Karić</t>
  </si>
  <si>
    <t>Predmetni saradnik: dr. Amina Smajović Ibrović</t>
  </si>
  <si>
    <t>Historija umjetnosti i Anglistika</t>
  </si>
  <si>
    <t>Sarajevo, juli 2026. god.</t>
  </si>
  <si>
    <r>
      <t xml:space="preserve">PREDMET: </t>
    </r>
    <r>
      <rPr>
        <b/>
        <sz val="11"/>
        <color theme="1"/>
        <rFont val="Cambria"/>
        <family val="1"/>
      </rPr>
      <t>PEDAGOGIJA 2</t>
    </r>
  </si>
  <si>
    <t>Dodatna aktivnost (max. 5b)</t>
  </si>
  <si>
    <t>AKADEMSKA 2025/2026. GODINA</t>
  </si>
  <si>
    <t>osam (8/C)</t>
  </si>
  <si>
    <t>29.06.2026.</t>
  </si>
  <si>
    <t>sedam (7/D)</t>
  </si>
  <si>
    <t>devet (9/B)</t>
  </si>
  <si>
    <t xml:space="preserve">šest (6/E) </t>
  </si>
  <si>
    <t>šest (6/E)</t>
  </si>
  <si>
    <t>Polus. provjera znanja (max. 30b)</t>
  </si>
  <si>
    <t>*</t>
  </si>
  <si>
    <t>Nedovoljan broj bodova za zaključnu ocjenu</t>
  </si>
  <si>
    <t>13.07.2026.</t>
  </si>
  <si>
    <t>Obavještavaju se studenti da će se upis ocjena vršiti u utorak, 14.07.2026. godine u 12 sati u kabinetu 107.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</si>
</sst>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.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mbria"/>
      <family val="1"/>
    </font>
    <font>
      <b/>
      <sz val="11"/>
      <color theme="1"/>
      <name val="Cambria"/>
      <family val="1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1"/>
      <name val="Cambria"/>
      <family val="1"/>
      <charset val="238"/>
    </font>
    <font>
      <sz val="12"/>
      <color theme="1"/>
      <name val="Cambria"/>
      <family val="1"/>
    </font>
    <font>
      <sz val="12"/>
      <color theme="1"/>
      <name val="Cambria"/>
      <family val="1"/>
      <charset val="238"/>
    </font>
    <font>
      <b/>
      <sz val="12"/>
      <color theme="1"/>
      <name val="Cambria"/>
      <family val="1"/>
    </font>
    <font>
      <b/>
      <sz val="10"/>
      <color theme="1"/>
      <name val="Cambria"/>
      <family val="1"/>
    </font>
    <font>
      <sz val="12"/>
      <name val="Cambria"/>
      <family val="1"/>
    </font>
    <font>
      <sz val="10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tabSelected="1" zoomScale="85" zoomScaleNormal="85" workbookViewId="0">
      <selection activeCell="C10" sqref="C10"/>
    </sheetView>
  </sheetViews>
  <sheetFormatPr defaultColWidth="14.28515625" defaultRowHeight="15" outlineLevelRow="1" x14ac:dyDescent="0.25"/>
  <cols>
    <col min="2" max="2" width="13.7109375" customWidth="1"/>
    <col min="3" max="3" width="20.7109375" customWidth="1"/>
    <col min="4" max="4" width="24.28515625" customWidth="1"/>
    <col min="7" max="8" width="14.28515625" style="17"/>
    <col min="13" max="13" width="25.7109375" customWidth="1"/>
  </cols>
  <sheetData>
    <row r="1" spans="1:16" x14ac:dyDescent="0.25">
      <c r="A1" s="1" t="s">
        <v>78</v>
      </c>
      <c r="B1" s="1"/>
      <c r="C1" s="1"/>
      <c r="D1" s="1"/>
      <c r="E1" s="1"/>
      <c r="F1" s="1"/>
      <c r="G1" s="26"/>
      <c r="H1" s="26"/>
      <c r="I1" s="1"/>
      <c r="J1" s="1"/>
      <c r="K1" s="1"/>
      <c r="L1" s="1"/>
      <c r="M1" s="1"/>
    </row>
    <row r="2" spans="1:16" x14ac:dyDescent="0.25">
      <c r="A2" s="1" t="s">
        <v>79</v>
      </c>
      <c r="B2" s="1"/>
      <c r="C2" s="1"/>
      <c r="D2" s="1"/>
      <c r="E2" s="1"/>
      <c r="F2" s="1"/>
      <c r="G2" s="26"/>
      <c r="H2" s="26"/>
      <c r="I2" s="1"/>
      <c r="J2" s="1"/>
      <c r="K2" s="1"/>
      <c r="L2" s="1"/>
      <c r="M2" s="1"/>
      <c r="N2" s="1"/>
      <c r="O2" s="1"/>
    </row>
    <row r="3" spans="1:16" x14ac:dyDescent="0.25">
      <c r="A3" s="1"/>
      <c r="B3" s="1"/>
      <c r="C3" s="1"/>
      <c r="D3" s="1"/>
      <c r="E3" s="1"/>
      <c r="F3" s="1"/>
      <c r="G3" s="26"/>
      <c r="H3" s="26"/>
      <c r="I3" s="1"/>
      <c r="J3" s="1"/>
      <c r="K3" s="1"/>
      <c r="L3" s="1"/>
      <c r="M3" s="1"/>
      <c r="N3" s="1"/>
      <c r="O3" s="1"/>
    </row>
    <row r="4" spans="1:16" x14ac:dyDescent="0.25">
      <c r="A4" s="1"/>
      <c r="B4" s="1"/>
      <c r="C4" s="1"/>
      <c r="D4" s="1"/>
      <c r="E4" s="1"/>
      <c r="F4" s="1"/>
      <c r="G4" s="26"/>
      <c r="H4" s="26"/>
      <c r="I4" s="1"/>
      <c r="J4" s="1"/>
      <c r="K4" s="1"/>
      <c r="L4" s="1"/>
      <c r="M4" s="1"/>
      <c r="N4" s="1"/>
      <c r="O4" s="1"/>
    </row>
    <row r="5" spans="1:16" x14ac:dyDescent="0.25">
      <c r="A5" s="1" t="s">
        <v>92</v>
      </c>
      <c r="B5" s="1"/>
      <c r="C5" s="1"/>
      <c r="D5" s="1"/>
      <c r="E5" s="1"/>
      <c r="F5" s="1"/>
      <c r="G5" s="26"/>
      <c r="H5" s="26"/>
      <c r="I5" s="1"/>
      <c r="J5" s="1"/>
      <c r="K5" s="1"/>
      <c r="L5" s="1"/>
      <c r="M5" s="1"/>
      <c r="N5" s="1"/>
      <c r="O5" s="1"/>
    </row>
    <row r="6" spans="1:16" x14ac:dyDescent="0.25">
      <c r="A6" s="1" t="s">
        <v>94</v>
      </c>
      <c r="B6" s="1"/>
      <c r="D6" s="1"/>
      <c r="E6" s="1"/>
      <c r="F6" s="1"/>
      <c r="G6" s="26"/>
      <c r="H6" s="26"/>
      <c r="I6" s="1"/>
      <c r="J6" s="1"/>
      <c r="K6" s="1"/>
      <c r="L6" s="1"/>
      <c r="M6" s="1"/>
      <c r="N6" s="1"/>
      <c r="O6" s="1"/>
    </row>
    <row r="7" spans="1:16" x14ac:dyDescent="0.25">
      <c r="A7" s="1"/>
      <c r="B7" s="1"/>
      <c r="C7" s="10"/>
      <c r="D7" s="1"/>
      <c r="E7" s="1"/>
      <c r="F7" s="1"/>
      <c r="G7" s="26"/>
      <c r="H7" s="26"/>
      <c r="I7" s="1"/>
      <c r="J7" s="1"/>
      <c r="K7" s="1"/>
      <c r="L7" s="1"/>
      <c r="M7" s="1"/>
      <c r="N7" s="1"/>
      <c r="O7" s="1"/>
    </row>
    <row r="8" spans="1:16" x14ac:dyDescent="0.25">
      <c r="A8" s="1"/>
      <c r="B8" s="1"/>
      <c r="C8" s="10" t="s">
        <v>80</v>
      </c>
      <c r="D8" s="1"/>
      <c r="E8" s="1"/>
      <c r="F8" s="1"/>
      <c r="G8" s="26"/>
      <c r="H8" s="26"/>
      <c r="I8" s="1"/>
      <c r="J8" s="1"/>
      <c r="K8" s="1"/>
      <c r="L8" s="1"/>
      <c r="M8" s="1"/>
      <c r="N8" s="1"/>
      <c r="O8" s="1"/>
    </row>
    <row r="9" spans="1:16" x14ac:dyDescent="0.25">
      <c r="A9" s="1"/>
      <c r="B9" s="8"/>
      <c r="C9" s="8"/>
      <c r="D9" s="9"/>
      <c r="E9" s="11"/>
      <c r="F9" s="1"/>
      <c r="G9" s="26"/>
      <c r="H9" s="26"/>
      <c r="O9" s="1"/>
      <c r="P9" s="1"/>
    </row>
    <row r="10" spans="1:16" ht="63" x14ac:dyDescent="0.25">
      <c r="A10" s="12" t="s">
        <v>84</v>
      </c>
      <c r="B10" s="12" t="s">
        <v>3</v>
      </c>
      <c r="C10" s="12" t="s">
        <v>74</v>
      </c>
      <c r="D10" s="13" t="s">
        <v>81</v>
      </c>
      <c r="E10" s="13" t="s">
        <v>101</v>
      </c>
      <c r="F10" s="13" t="s">
        <v>82</v>
      </c>
      <c r="G10" s="13" t="s">
        <v>83</v>
      </c>
      <c r="H10" s="13" t="s">
        <v>93</v>
      </c>
      <c r="I10" s="13" t="s">
        <v>75</v>
      </c>
      <c r="J10" s="13" t="s">
        <v>73</v>
      </c>
      <c r="K10" s="12" t="s">
        <v>76</v>
      </c>
      <c r="L10" s="13" t="s">
        <v>77</v>
      </c>
      <c r="M10" s="18"/>
      <c r="N10" s="19"/>
    </row>
    <row r="11" spans="1:16" ht="15" customHeight="1" x14ac:dyDescent="0.25">
      <c r="A11" s="20">
        <v>1</v>
      </c>
      <c r="B11" s="21">
        <v>51165</v>
      </c>
      <c r="C11" s="21" t="s">
        <v>85</v>
      </c>
      <c r="D11" s="24">
        <v>13</v>
      </c>
      <c r="E11" s="24"/>
      <c r="F11" s="24"/>
      <c r="G11" s="24"/>
      <c r="H11" s="24"/>
      <c r="I11" s="24"/>
      <c r="J11" s="24"/>
      <c r="K11" s="24"/>
      <c r="L11" s="24"/>
      <c r="M11" s="18"/>
      <c r="N11" s="19"/>
    </row>
    <row r="12" spans="1:16" ht="15" customHeight="1" x14ac:dyDescent="0.25">
      <c r="A12" s="20">
        <v>2</v>
      </c>
      <c r="B12" s="21">
        <v>51230</v>
      </c>
      <c r="C12" s="21" t="s">
        <v>90</v>
      </c>
      <c r="D12" s="24">
        <v>15</v>
      </c>
      <c r="E12" s="24"/>
      <c r="F12" s="24"/>
      <c r="G12" s="24">
        <v>44</v>
      </c>
      <c r="H12" s="24"/>
      <c r="I12" s="24">
        <v>59</v>
      </c>
      <c r="J12" s="24" t="s">
        <v>100</v>
      </c>
      <c r="K12" s="24" t="s">
        <v>96</v>
      </c>
      <c r="L12" s="24"/>
      <c r="M12" s="14"/>
      <c r="N12" s="15"/>
    </row>
    <row r="13" spans="1:16" ht="15" customHeight="1" x14ac:dyDescent="0.25">
      <c r="A13" s="20">
        <v>3</v>
      </c>
      <c r="B13" s="21">
        <v>51135</v>
      </c>
      <c r="C13" s="21" t="s">
        <v>85</v>
      </c>
      <c r="D13" s="24">
        <v>16</v>
      </c>
      <c r="E13" s="28"/>
      <c r="F13" s="24"/>
      <c r="G13" s="27"/>
      <c r="H13" s="24"/>
      <c r="I13" s="24"/>
      <c r="J13" s="24"/>
      <c r="K13" s="24"/>
      <c r="L13" s="24"/>
      <c r="M13" s="14"/>
      <c r="N13" s="14"/>
    </row>
    <row r="14" spans="1:16" ht="15" customHeight="1" x14ac:dyDescent="0.25">
      <c r="A14" s="20">
        <v>4</v>
      </c>
      <c r="B14" s="21">
        <v>51145</v>
      </c>
      <c r="C14" s="21" t="s">
        <v>85</v>
      </c>
      <c r="D14" s="24">
        <v>18</v>
      </c>
      <c r="E14" s="24">
        <v>16.5</v>
      </c>
      <c r="F14" s="24"/>
      <c r="G14" s="25">
        <v>67</v>
      </c>
      <c r="H14" s="24"/>
      <c r="I14" s="24">
        <v>85</v>
      </c>
      <c r="J14" s="24" t="s">
        <v>98</v>
      </c>
      <c r="K14" s="24" t="s">
        <v>96</v>
      </c>
      <c r="L14" s="24"/>
      <c r="M14" s="14"/>
      <c r="N14" s="15"/>
    </row>
    <row r="15" spans="1:16" ht="15" customHeight="1" x14ac:dyDescent="0.25">
      <c r="A15" s="20">
        <v>5</v>
      </c>
      <c r="B15" s="22">
        <v>51059</v>
      </c>
      <c r="C15" s="22" t="s">
        <v>87</v>
      </c>
      <c r="D15" s="24">
        <v>18</v>
      </c>
      <c r="E15" s="24">
        <v>24.5</v>
      </c>
      <c r="F15" s="24">
        <v>42.5</v>
      </c>
      <c r="G15" s="24"/>
      <c r="H15" s="24"/>
      <c r="I15" s="24">
        <f>D15+E15+F15+H15</f>
        <v>85</v>
      </c>
      <c r="J15" s="24" t="s">
        <v>98</v>
      </c>
      <c r="K15" s="24" t="s">
        <v>96</v>
      </c>
      <c r="L15" s="24"/>
      <c r="M15" s="15"/>
      <c r="N15" s="14"/>
    </row>
    <row r="16" spans="1:16" ht="15" customHeight="1" x14ac:dyDescent="0.25">
      <c r="A16" s="20">
        <v>6</v>
      </c>
      <c r="B16" s="21">
        <v>51024</v>
      </c>
      <c r="C16" s="21" t="s">
        <v>86</v>
      </c>
      <c r="D16" s="24">
        <v>18</v>
      </c>
      <c r="E16" s="24">
        <v>17</v>
      </c>
      <c r="F16" s="24">
        <v>36</v>
      </c>
      <c r="G16" s="24"/>
      <c r="H16" s="24">
        <v>5</v>
      </c>
      <c r="I16" s="24">
        <f>D16+E16+F16+H16</f>
        <v>76</v>
      </c>
      <c r="J16" s="24" t="s">
        <v>95</v>
      </c>
      <c r="K16" s="24" t="s">
        <v>96</v>
      </c>
      <c r="L16" s="24"/>
      <c r="M16" s="15"/>
      <c r="N16" s="14"/>
    </row>
    <row r="17" spans="1:14" ht="15" customHeight="1" x14ac:dyDescent="0.25">
      <c r="A17" s="20">
        <v>7</v>
      </c>
      <c r="B17" s="21">
        <v>51141</v>
      </c>
      <c r="C17" s="21" t="s">
        <v>85</v>
      </c>
      <c r="D17" s="24"/>
      <c r="E17" s="24"/>
      <c r="F17" s="24"/>
      <c r="G17" s="24"/>
      <c r="H17" s="24"/>
      <c r="I17" s="24"/>
      <c r="J17" s="24"/>
      <c r="K17" s="24"/>
      <c r="L17" s="24"/>
      <c r="M17" s="15"/>
      <c r="N17" s="14"/>
    </row>
    <row r="18" spans="1:14" ht="15" customHeight="1" outlineLevel="1" x14ac:dyDescent="0.25">
      <c r="A18" s="20">
        <v>8</v>
      </c>
      <c r="B18" s="21">
        <v>51281</v>
      </c>
      <c r="C18" s="21" t="s">
        <v>85</v>
      </c>
      <c r="D18" s="24">
        <v>18</v>
      </c>
      <c r="E18" s="24"/>
      <c r="F18" s="24"/>
      <c r="G18" s="24"/>
      <c r="H18" s="24"/>
      <c r="I18" s="24"/>
      <c r="J18" s="24"/>
      <c r="K18" s="24"/>
      <c r="L18" s="24"/>
      <c r="M18" s="17"/>
      <c r="N18" s="17"/>
    </row>
    <row r="19" spans="1:14" ht="15" customHeight="1" outlineLevel="1" x14ac:dyDescent="0.25">
      <c r="A19" s="20">
        <v>9</v>
      </c>
      <c r="B19" s="21">
        <v>51136</v>
      </c>
      <c r="C19" s="21" t="s">
        <v>85</v>
      </c>
      <c r="D19" s="24">
        <v>16</v>
      </c>
      <c r="E19" s="24">
        <v>18.5</v>
      </c>
      <c r="F19" s="24">
        <v>35</v>
      </c>
      <c r="G19" s="24"/>
      <c r="H19" s="24"/>
      <c r="I19" s="24">
        <f t="shared" ref="I19:I55" si="0">D19+E19+F19+H19</f>
        <v>69.5</v>
      </c>
      <c r="J19" s="24" t="s">
        <v>97</v>
      </c>
      <c r="K19" s="24" t="s">
        <v>96</v>
      </c>
      <c r="L19" s="24"/>
      <c r="M19" s="15"/>
      <c r="N19" s="14"/>
    </row>
    <row r="20" spans="1:14" ht="15" customHeight="1" outlineLevel="1" x14ac:dyDescent="0.25">
      <c r="A20" s="20">
        <v>10</v>
      </c>
      <c r="B20" s="21">
        <v>51164</v>
      </c>
      <c r="C20" s="21" t="s">
        <v>85</v>
      </c>
      <c r="D20" s="24">
        <v>18</v>
      </c>
      <c r="E20" s="28"/>
      <c r="F20" s="24"/>
      <c r="G20" s="25">
        <v>69.5</v>
      </c>
      <c r="H20" s="24"/>
      <c r="I20" s="24">
        <v>87.5</v>
      </c>
      <c r="J20" s="24" t="s">
        <v>98</v>
      </c>
      <c r="K20" s="24" t="s">
        <v>96</v>
      </c>
      <c r="L20" s="24"/>
      <c r="M20" s="17"/>
      <c r="N20" s="17"/>
    </row>
    <row r="21" spans="1:14" ht="15" customHeight="1" outlineLevel="1" x14ac:dyDescent="0.25">
      <c r="A21" s="20">
        <v>11</v>
      </c>
      <c r="B21" s="21">
        <v>50756</v>
      </c>
      <c r="C21" s="21" t="s">
        <v>85</v>
      </c>
      <c r="D21" s="24">
        <v>8</v>
      </c>
      <c r="E21" s="24"/>
      <c r="F21" s="24"/>
      <c r="G21" s="24"/>
      <c r="H21" s="24"/>
      <c r="I21" s="24"/>
      <c r="J21" s="24"/>
      <c r="K21" s="24"/>
      <c r="L21" s="24"/>
      <c r="M21" s="15"/>
      <c r="N21" s="14"/>
    </row>
    <row r="22" spans="1:14" ht="15" customHeight="1" outlineLevel="1" x14ac:dyDescent="0.25">
      <c r="A22" s="20">
        <v>12</v>
      </c>
      <c r="B22" s="21">
        <v>51169</v>
      </c>
      <c r="C22" s="21" t="s">
        <v>85</v>
      </c>
      <c r="D22" s="24">
        <v>13</v>
      </c>
      <c r="E22" s="24"/>
      <c r="F22" s="24"/>
      <c r="G22" s="24"/>
      <c r="H22" s="24"/>
      <c r="I22" s="24"/>
      <c r="J22" s="24"/>
      <c r="K22" s="24"/>
      <c r="L22" s="24"/>
      <c r="M22" s="15"/>
      <c r="N22" s="14"/>
    </row>
    <row r="23" spans="1:14" ht="15" customHeight="1" outlineLevel="1" x14ac:dyDescent="0.25">
      <c r="A23" s="20">
        <v>13</v>
      </c>
      <c r="B23" s="21">
        <v>51143</v>
      </c>
      <c r="C23" s="21" t="s">
        <v>85</v>
      </c>
      <c r="D23" s="24">
        <v>0</v>
      </c>
      <c r="E23" s="24"/>
      <c r="F23" s="24"/>
      <c r="G23" s="24"/>
      <c r="H23" s="24"/>
      <c r="I23" s="24"/>
      <c r="J23" s="24"/>
      <c r="K23" s="24"/>
      <c r="L23" s="24"/>
      <c r="M23" s="15"/>
      <c r="N23" s="14"/>
    </row>
    <row r="24" spans="1:14" ht="15" customHeight="1" outlineLevel="1" x14ac:dyDescent="0.25">
      <c r="A24" s="20">
        <v>14</v>
      </c>
      <c r="B24" s="21">
        <v>51155</v>
      </c>
      <c r="C24" s="21" t="s">
        <v>85</v>
      </c>
      <c r="D24" s="24">
        <v>16</v>
      </c>
      <c r="E24" s="24"/>
      <c r="F24" s="24"/>
      <c r="G24" s="24"/>
      <c r="H24" s="24"/>
      <c r="I24" s="24"/>
      <c r="J24" s="24"/>
      <c r="K24" s="24"/>
      <c r="L24" s="24"/>
      <c r="M24" s="15"/>
      <c r="N24" s="14"/>
    </row>
    <row r="25" spans="1:14" ht="15" customHeight="1" outlineLevel="1" x14ac:dyDescent="0.25">
      <c r="A25" s="20">
        <v>15</v>
      </c>
      <c r="B25" s="21">
        <v>51157</v>
      </c>
      <c r="C25" s="21" t="s">
        <v>85</v>
      </c>
      <c r="D25" s="24">
        <v>18</v>
      </c>
      <c r="E25" s="24">
        <v>16.5</v>
      </c>
      <c r="F25" s="24">
        <v>36</v>
      </c>
      <c r="G25" s="24"/>
      <c r="H25" s="24"/>
      <c r="I25" s="24">
        <f t="shared" si="0"/>
        <v>70.5</v>
      </c>
      <c r="J25" s="24" t="s">
        <v>97</v>
      </c>
      <c r="K25" s="24" t="s">
        <v>96</v>
      </c>
      <c r="L25" s="24"/>
      <c r="M25" s="16"/>
      <c r="N25" s="16"/>
    </row>
    <row r="26" spans="1:14" ht="15" customHeight="1" outlineLevel="1" x14ac:dyDescent="0.25">
      <c r="A26" s="20">
        <v>16</v>
      </c>
      <c r="B26" s="21">
        <v>51299</v>
      </c>
      <c r="C26" s="21" t="s">
        <v>85</v>
      </c>
      <c r="D26" s="24">
        <v>0</v>
      </c>
      <c r="E26" s="24"/>
      <c r="F26" s="24"/>
      <c r="G26" s="24"/>
      <c r="H26" s="24"/>
      <c r="I26" s="24"/>
      <c r="J26" s="24"/>
      <c r="K26" s="24"/>
      <c r="L26" s="24"/>
      <c r="M26" s="15"/>
      <c r="N26" s="14"/>
    </row>
    <row r="27" spans="1:14" ht="15" customHeight="1" outlineLevel="1" x14ac:dyDescent="0.25">
      <c r="A27" s="20">
        <v>17</v>
      </c>
      <c r="B27" s="21">
        <v>51142</v>
      </c>
      <c r="C27" s="21" t="s">
        <v>85</v>
      </c>
      <c r="D27" s="24">
        <v>18</v>
      </c>
      <c r="E27" s="24">
        <v>27</v>
      </c>
      <c r="F27" s="24">
        <v>37.5</v>
      </c>
      <c r="G27" s="24"/>
      <c r="H27" s="24"/>
      <c r="I27" s="24">
        <f t="shared" si="0"/>
        <v>82.5</v>
      </c>
      <c r="J27" s="24" t="s">
        <v>95</v>
      </c>
      <c r="K27" s="24" t="s">
        <v>96</v>
      </c>
      <c r="L27" s="24"/>
      <c r="M27" s="14"/>
      <c r="N27" s="14"/>
    </row>
    <row r="28" spans="1:14" ht="15" customHeight="1" outlineLevel="1" x14ac:dyDescent="0.25">
      <c r="A28" s="20">
        <v>18</v>
      </c>
      <c r="B28" s="21">
        <v>51166</v>
      </c>
      <c r="C28" s="21" t="s">
        <v>85</v>
      </c>
      <c r="D28" s="24">
        <v>8</v>
      </c>
      <c r="E28" s="24"/>
      <c r="F28" s="24"/>
      <c r="G28" s="24"/>
      <c r="H28" s="24"/>
      <c r="I28" s="24"/>
      <c r="J28" s="24"/>
      <c r="K28" s="24"/>
      <c r="L28" s="24"/>
      <c r="M28" s="15"/>
      <c r="N28" s="14"/>
    </row>
    <row r="29" spans="1:14" ht="15" customHeight="1" x14ac:dyDescent="0.25">
      <c r="A29" s="20">
        <v>19</v>
      </c>
      <c r="B29" s="21">
        <v>51160</v>
      </c>
      <c r="C29" s="21" t="s">
        <v>85</v>
      </c>
      <c r="D29" s="24">
        <v>16</v>
      </c>
      <c r="E29" s="24"/>
      <c r="F29" s="24"/>
      <c r="G29" s="24"/>
      <c r="H29" s="24"/>
      <c r="I29" s="24"/>
      <c r="J29" s="24"/>
      <c r="K29" s="24"/>
      <c r="L29" s="24"/>
    </row>
    <row r="30" spans="1:14" ht="15" customHeight="1" x14ac:dyDescent="0.25">
      <c r="A30" s="20">
        <v>20</v>
      </c>
      <c r="B30" s="21">
        <v>51144</v>
      </c>
      <c r="C30" s="21" t="s">
        <v>85</v>
      </c>
      <c r="D30" s="24">
        <v>8</v>
      </c>
      <c r="E30" s="24"/>
      <c r="F30" s="24"/>
      <c r="G30" s="24"/>
      <c r="H30" s="24"/>
      <c r="I30" s="24"/>
      <c r="J30" s="24"/>
      <c r="K30" s="24"/>
      <c r="L30" s="24"/>
    </row>
    <row r="31" spans="1:14" ht="15" customHeight="1" x14ac:dyDescent="0.25">
      <c r="A31" s="20">
        <v>21</v>
      </c>
      <c r="B31" s="21">
        <v>51149</v>
      </c>
      <c r="C31" s="21" t="s">
        <v>85</v>
      </c>
      <c r="D31" s="24">
        <v>18</v>
      </c>
      <c r="E31" s="24">
        <v>21.5</v>
      </c>
      <c r="F31" s="24">
        <v>44</v>
      </c>
      <c r="G31" s="24"/>
      <c r="H31" s="24">
        <v>5</v>
      </c>
      <c r="I31" s="24">
        <f t="shared" si="0"/>
        <v>88.5</v>
      </c>
      <c r="J31" s="24" t="s">
        <v>98</v>
      </c>
      <c r="K31" s="24" t="s">
        <v>96</v>
      </c>
      <c r="L31" s="24"/>
    </row>
    <row r="32" spans="1:14" ht="15" customHeight="1" x14ac:dyDescent="0.25">
      <c r="A32" s="20">
        <v>22</v>
      </c>
      <c r="B32" s="21">
        <v>51159</v>
      </c>
      <c r="C32" s="21" t="s">
        <v>85</v>
      </c>
      <c r="D32" s="24">
        <v>18</v>
      </c>
      <c r="E32" s="24"/>
      <c r="F32" s="24"/>
      <c r="G32" s="24"/>
      <c r="H32" s="24"/>
      <c r="I32" s="24"/>
      <c r="J32" s="24"/>
      <c r="K32" s="24"/>
      <c r="L32" s="24"/>
    </row>
    <row r="33" spans="1:12" ht="15" customHeight="1" x14ac:dyDescent="0.25">
      <c r="A33" s="20">
        <v>23</v>
      </c>
      <c r="B33" s="21">
        <v>51227</v>
      </c>
      <c r="C33" s="21" t="s">
        <v>85</v>
      </c>
      <c r="D33" s="24">
        <v>16</v>
      </c>
      <c r="E33" s="24"/>
      <c r="F33" s="24"/>
      <c r="G33" s="27"/>
      <c r="H33" s="24"/>
      <c r="I33" s="24"/>
      <c r="J33" s="24"/>
      <c r="K33" s="24"/>
      <c r="L33" s="24"/>
    </row>
    <row r="34" spans="1:12" ht="15" customHeight="1" x14ac:dyDescent="0.25">
      <c r="A34" s="20">
        <v>24</v>
      </c>
      <c r="B34" s="21">
        <v>51167</v>
      </c>
      <c r="C34" s="21" t="s">
        <v>85</v>
      </c>
      <c r="D34" s="24">
        <v>16</v>
      </c>
      <c r="E34" s="24">
        <v>22</v>
      </c>
      <c r="F34" s="24">
        <v>41</v>
      </c>
      <c r="G34" s="24"/>
      <c r="H34" s="24">
        <v>5</v>
      </c>
      <c r="I34" s="24">
        <f t="shared" si="0"/>
        <v>84</v>
      </c>
      <c r="J34" s="24" t="s">
        <v>95</v>
      </c>
      <c r="K34" s="24" t="s">
        <v>96</v>
      </c>
      <c r="L34" s="24"/>
    </row>
    <row r="35" spans="1:12" ht="15" customHeight="1" x14ac:dyDescent="0.25">
      <c r="A35" s="20">
        <v>25</v>
      </c>
      <c r="B35" s="21">
        <v>51258</v>
      </c>
      <c r="C35" s="21" t="s">
        <v>85</v>
      </c>
      <c r="D35" s="24">
        <v>18</v>
      </c>
      <c r="E35" s="24">
        <v>17.5</v>
      </c>
      <c r="F35" s="24">
        <v>40</v>
      </c>
      <c r="G35" s="24"/>
      <c r="H35" s="24">
        <v>5</v>
      </c>
      <c r="I35" s="24">
        <f t="shared" si="0"/>
        <v>80.5</v>
      </c>
      <c r="J35" s="24" t="s">
        <v>95</v>
      </c>
      <c r="K35" s="24" t="s">
        <v>96</v>
      </c>
      <c r="L35" s="24"/>
    </row>
    <row r="36" spans="1:12" ht="15" customHeight="1" x14ac:dyDescent="0.25">
      <c r="A36" s="20">
        <v>26</v>
      </c>
      <c r="B36" s="21">
        <v>51174</v>
      </c>
      <c r="C36" s="21" t="s">
        <v>85</v>
      </c>
      <c r="D36" s="24">
        <v>13</v>
      </c>
      <c r="E36" s="24"/>
      <c r="F36" s="24"/>
      <c r="G36" s="24"/>
      <c r="H36" s="24"/>
      <c r="I36" s="24"/>
      <c r="J36" s="24"/>
      <c r="K36" s="24"/>
      <c r="L36" s="24"/>
    </row>
    <row r="37" spans="1:12" ht="15" customHeight="1" x14ac:dyDescent="0.25">
      <c r="A37" s="20">
        <v>27</v>
      </c>
      <c r="B37" s="21">
        <v>51021</v>
      </c>
      <c r="C37" s="21" t="s">
        <v>85</v>
      </c>
      <c r="D37" s="24">
        <v>18</v>
      </c>
      <c r="E37" s="28"/>
      <c r="F37" s="24"/>
      <c r="G37" s="25">
        <v>64</v>
      </c>
      <c r="H37" s="24"/>
      <c r="I37" s="24">
        <v>82</v>
      </c>
      <c r="J37" s="24" t="s">
        <v>95</v>
      </c>
      <c r="K37" s="24" t="s">
        <v>96</v>
      </c>
      <c r="L37" s="24"/>
    </row>
    <row r="38" spans="1:12" ht="15" customHeight="1" x14ac:dyDescent="0.25">
      <c r="A38" s="20">
        <v>28</v>
      </c>
      <c r="B38" s="21">
        <v>51138</v>
      </c>
      <c r="C38" s="21" t="s">
        <v>85</v>
      </c>
      <c r="D38" s="24">
        <v>18</v>
      </c>
      <c r="E38" s="24">
        <v>25</v>
      </c>
      <c r="F38" s="24">
        <v>38</v>
      </c>
      <c r="G38" s="24"/>
      <c r="H38" s="24"/>
      <c r="I38" s="24">
        <f t="shared" si="0"/>
        <v>81</v>
      </c>
      <c r="J38" s="24" t="s">
        <v>95</v>
      </c>
      <c r="K38" s="24" t="s">
        <v>96</v>
      </c>
      <c r="L38" s="24"/>
    </row>
    <row r="39" spans="1:12" ht="15" customHeight="1" x14ac:dyDescent="0.25">
      <c r="A39" s="20">
        <v>29</v>
      </c>
      <c r="B39" s="21">
        <v>51253</v>
      </c>
      <c r="C39" s="21" t="s">
        <v>85</v>
      </c>
      <c r="D39" s="24">
        <v>13</v>
      </c>
      <c r="E39" s="24"/>
      <c r="F39" s="24"/>
      <c r="G39" s="24"/>
      <c r="H39" s="24"/>
      <c r="I39" s="24"/>
      <c r="J39" s="24"/>
      <c r="K39" s="24"/>
      <c r="L39" s="24"/>
    </row>
    <row r="40" spans="1:12" ht="15" customHeight="1" x14ac:dyDescent="0.25">
      <c r="A40" s="20">
        <v>30</v>
      </c>
      <c r="B40" s="21">
        <v>51150</v>
      </c>
      <c r="C40" s="21" t="s">
        <v>85</v>
      </c>
      <c r="D40" s="24">
        <v>18</v>
      </c>
      <c r="E40" s="28"/>
      <c r="F40" s="24"/>
      <c r="G40" s="27"/>
      <c r="H40" s="24"/>
      <c r="I40" s="24"/>
      <c r="J40" s="24"/>
      <c r="K40" s="24"/>
      <c r="L40" s="24"/>
    </row>
    <row r="41" spans="1:12" ht="15" customHeight="1" x14ac:dyDescent="0.25">
      <c r="A41" s="20">
        <v>31</v>
      </c>
      <c r="B41" s="21">
        <v>51156</v>
      </c>
      <c r="C41" s="21" t="s">
        <v>85</v>
      </c>
      <c r="D41" s="24">
        <v>18</v>
      </c>
      <c r="E41" s="28"/>
      <c r="F41" s="24"/>
      <c r="G41" s="25">
        <v>55.5</v>
      </c>
      <c r="H41" s="24"/>
      <c r="I41" s="24">
        <v>73.5</v>
      </c>
      <c r="J41" s="24" t="s">
        <v>97</v>
      </c>
      <c r="K41" s="24" t="s">
        <v>96</v>
      </c>
      <c r="L41" s="24"/>
    </row>
    <row r="42" spans="1:12" ht="15" customHeight="1" x14ac:dyDescent="0.25">
      <c r="A42" s="20">
        <v>32</v>
      </c>
      <c r="B42" s="21">
        <v>51252</v>
      </c>
      <c r="C42" s="21" t="s">
        <v>85</v>
      </c>
      <c r="D42" s="24">
        <v>18</v>
      </c>
      <c r="E42" s="24"/>
      <c r="F42" s="24"/>
      <c r="G42" s="24"/>
      <c r="H42" s="24"/>
      <c r="I42" s="24"/>
      <c r="J42" s="24"/>
      <c r="K42" s="24"/>
      <c r="L42" s="24"/>
    </row>
    <row r="43" spans="1:12" ht="15" customHeight="1" x14ac:dyDescent="0.25">
      <c r="A43" s="20">
        <v>33</v>
      </c>
      <c r="B43" s="21">
        <v>51031</v>
      </c>
      <c r="C43" s="21" t="s">
        <v>85</v>
      </c>
      <c r="D43" s="24">
        <v>16</v>
      </c>
      <c r="E43" s="24">
        <v>16.5</v>
      </c>
      <c r="F43" s="24">
        <v>43</v>
      </c>
      <c r="G43" s="24"/>
      <c r="H43" s="24"/>
      <c r="I43" s="24">
        <f t="shared" si="0"/>
        <v>75.5</v>
      </c>
      <c r="J43" s="24" t="s">
        <v>95</v>
      </c>
      <c r="K43" s="24" t="s">
        <v>96</v>
      </c>
      <c r="L43" s="24"/>
    </row>
    <row r="44" spans="1:12" ht="15" customHeight="1" x14ac:dyDescent="0.25">
      <c r="A44" s="20">
        <v>34</v>
      </c>
      <c r="B44" s="21">
        <v>51161</v>
      </c>
      <c r="C44" s="21" t="s">
        <v>85</v>
      </c>
      <c r="D44" s="24">
        <v>18</v>
      </c>
      <c r="E44" s="28"/>
      <c r="F44" s="24"/>
      <c r="G44" s="27">
        <v>43.5</v>
      </c>
      <c r="H44" s="24"/>
      <c r="I44" s="24">
        <f>SUM(D44:H44)</f>
        <v>61.5</v>
      </c>
      <c r="J44" s="24" t="s">
        <v>100</v>
      </c>
      <c r="K44" s="24" t="s">
        <v>104</v>
      </c>
      <c r="L44" s="24"/>
    </row>
    <row r="45" spans="1:12" ht="15" customHeight="1" x14ac:dyDescent="0.25">
      <c r="A45" s="20">
        <v>35</v>
      </c>
      <c r="B45" s="21">
        <v>51026</v>
      </c>
      <c r="C45" s="21" t="s">
        <v>86</v>
      </c>
      <c r="D45" s="24">
        <v>18</v>
      </c>
      <c r="E45" s="24"/>
      <c r="F45" s="24"/>
      <c r="G45" s="25">
        <v>51</v>
      </c>
      <c r="H45" s="24"/>
      <c r="I45" s="24">
        <v>69</v>
      </c>
      <c r="J45" s="24" t="s">
        <v>97</v>
      </c>
      <c r="K45" s="24" t="s">
        <v>96</v>
      </c>
      <c r="L45" s="24"/>
    </row>
    <row r="46" spans="1:12" ht="15" customHeight="1" x14ac:dyDescent="0.25">
      <c r="A46" s="20">
        <v>36</v>
      </c>
      <c r="B46" s="21">
        <v>51312</v>
      </c>
      <c r="C46" s="21" t="s">
        <v>86</v>
      </c>
      <c r="D46" s="24">
        <v>18</v>
      </c>
      <c r="E46" s="24">
        <v>20</v>
      </c>
      <c r="F46" s="24">
        <v>35</v>
      </c>
      <c r="G46" s="24"/>
      <c r="H46" s="24"/>
      <c r="I46" s="24">
        <f t="shared" si="0"/>
        <v>73</v>
      </c>
      <c r="J46" s="24" t="s">
        <v>97</v>
      </c>
      <c r="K46" s="24" t="s">
        <v>96</v>
      </c>
      <c r="L46" s="24"/>
    </row>
    <row r="47" spans="1:12" ht="15" customHeight="1" x14ac:dyDescent="0.25">
      <c r="A47" s="20">
        <v>37</v>
      </c>
      <c r="B47" s="21">
        <v>51158</v>
      </c>
      <c r="C47" s="21" t="s">
        <v>85</v>
      </c>
      <c r="D47" s="24">
        <v>16</v>
      </c>
      <c r="E47" s="24"/>
      <c r="F47" s="24"/>
      <c r="G47" s="24"/>
      <c r="H47" s="24"/>
      <c r="I47" s="24"/>
      <c r="J47" s="24"/>
      <c r="K47" s="24"/>
      <c r="L47" s="24"/>
    </row>
    <row r="48" spans="1:12" ht="15" customHeight="1" x14ac:dyDescent="0.25">
      <c r="A48" s="20">
        <v>38</v>
      </c>
      <c r="B48" s="21">
        <v>51163</v>
      </c>
      <c r="C48" s="21" t="s">
        <v>85</v>
      </c>
      <c r="D48" s="24">
        <v>16</v>
      </c>
      <c r="E48" s="24">
        <v>20.5</v>
      </c>
      <c r="F48" s="24">
        <v>40</v>
      </c>
      <c r="G48" s="24"/>
      <c r="H48" s="24"/>
      <c r="I48" s="24">
        <f t="shared" si="0"/>
        <v>76.5</v>
      </c>
      <c r="J48" s="24" t="s">
        <v>95</v>
      </c>
      <c r="K48" s="24" t="s">
        <v>96</v>
      </c>
      <c r="L48" s="24"/>
    </row>
    <row r="49" spans="1:13" ht="15" customHeight="1" x14ac:dyDescent="0.25">
      <c r="A49" s="20">
        <v>39</v>
      </c>
      <c r="B49" s="21">
        <v>51151</v>
      </c>
      <c r="C49" s="21" t="s">
        <v>85</v>
      </c>
      <c r="D49" s="24">
        <v>16</v>
      </c>
      <c r="E49" s="28"/>
      <c r="F49" s="24"/>
      <c r="G49" s="25">
        <v>70</v>
      </c>
      <c r="H49" s="24"/>
      <c r="I49" s="24">
        <v>86</v>
      </c>
      <c r="J49" s="24" t="s">
        <v>98</v>
      </c>
      <c r="K49" s="24" t="s">
        <v>96</v>
      </c>
      <c r="L49" s="24"/>
    </row>
    <row r="50" spans="1:13" ht="15" customHeight="1" x14ac:dyDescent="0.25">
      <c r="A50" s="20">
        <v>40</v>
      </c>
      <c r="B50" s="21">
        <v>51146</v>
      </c>
      <c r="C50" s="21" t="s">
        <v>85</v>
      </c>
      <c r="D50" s="24">
        <v>8</v>
      </c>
      <c r="E50" s="28"/>
      <c r="F50" s="24"/>
      <c r="G50" s="25">
        <v>43.5</v>
      </c>
      <c r="H50" s="24"/>
      <c r="I50" s="28">
        <v>51.5</v>
      </c>
      <c r="J50" s="24" t="s">
        <v>102</v>
      </c>
      <c r="K50" s="24" t="s">
        <v>104</v>
      </c>
      <c r="L50" s="29" t="s">
        <v>103</v>
      </c>
      <c r="M50">
        <f>SUM(D50:I50)</f>
        <v>103</v>
      </c>
    </row>
    <row r="51" spans="1:13" ht="15" customHeight="1" x14ac:dyDescent="0.25">
      <c r="A51" s="20">
        <v>41</v>
      </c>
      <c r="B51" s="21">
        <v>51025</v>
      </c>
      <c r="C51" s="21" t="s">
        <v>86</v>
      </c>
      <c r="D51" s="24">
        <v>18</v>
      </c>
      <c r="E51" s="24"/>
      <c r="F51" s="24"/>
      <c r="G51" s="27"/>
      <c r="H51" s="24"/>
      <c r="I51" s="24"/>
      <c r="J51" s="24"/>
      <c r="K51" s="24"/>
      <c r="L51" s="24"/>
    </row>
    <row r="52" spans="1:13" ht="15" customHeight="1" x14ac:dyDescent="0.25">
      <c r="A52" s="20">
        <v>42</v>
      </c>
      <c r="B52" s="21">
        <v>50721</v>
      </c>
      <c r="C52" s="21" t="s">
        <v>86</v>
      </c>
      <c r="D52" s="24">
        <v>0</v>
      </c>
      <c r="E52" s="24"/>
      <c r="F52" s="24"/>
      <c r="G52" s="24"/>
      <c r="H52" s="24"/>
      <c r="I52" s="24"/>
      <c r="J52" s="24"/>
      <c r="K52" s="24"/>
      <c r="L52" s="24"/>
    </row>
    <row r="53" spans="1:13" ht="15" customHeight="1" x14ac:dyDescent="0.25">
      <c r="A53" s="20">
        <v>43</v>
      </c>
      <c r="B53" s="21">
        <v>51147</v>
      </c>
      <c r="C53" s="21" t="s">
        <v>85</v>
      </c>
      <c r="D53" s="24">
        <v>16</v>
      </c>
      <c r="E53" s="24">
        <v>18</v>
      </c>
      <c r="F53" s="24">
        <v>31</v>
      </c>
      <c r="G53" s="24"/>
      <c r="H53" s="24">
        <v>5</v>
      </c>
      <c r="I53" s="24">
        <f t="shared" si="0"/>
        <v>70</v>
      </c>
      <c r="J53" s="24" t="s">
        <v>97</v>
      </c>
      <c r="K53" s="24" t="s">
        <v>96</v>
      </c>
      <c r="L53" s="24"/>
    </row>
    <row r="54" spans="1:13" ht="15" customHeight="1" x14ac:dyDescent="0.25">
      <c r="A54" s="20">
        <v>44</v>
      </c>
      <c r="B54" s="21">
        <v>51148</v>
      </c>
      <c r="C54" s="21" t="s">
        <v>85</v>
      </c>
      <c r="D54" s="24">
        <v>0</v>
      </c>
      <c r="E54" s="24"/>
      <c r="F54" s="24"/>
      <c r="G54" s="24"/>
      <c r="H54" s="24"/>
      <c r="I54" s="24"/>
      <c r="J54" s="24"/>
      <c r="K54" s="24"/>
      <c r="L54" s="24"/>
    </row>
    <row r="55" spans="1:13" ht="15" customHeight="1" x14ac:dyDescent="0.25">
      <c r="A55" s="20">
        <v>45</v>
      </c>
      <c r="B55" s="21">
        <v>51153</v>
      </c>
      <c r="C55" s="21" t="s">
        <v>85</v>
      </c>
      <c r="D55" s="24">
        <v>18</v>
      </c>
      <c r="E55" s="24">
        <v>21.5</v>
      </c>
      <c r="F55" s="24">
        <v>47</v>
      </c>
      <c r="G55" s="24"/>
      <c r="H55" s="24"/>
      <c r="I55" s="24">
        <f t="shared" si="0"/>
        <v>86.5</v>
      </c>
      <c r="J55" s="24" t="s">
        <v>98</v>
      </c>
      <c r="K55" s="24" t="s">
        <v>96</v>
      </c>
      <c r="L55" s="24"/>
    </row>
    <row r="56" spans="1:13" ht="15" customHeight="1" x14ac:dyDescent="0.25">
      <c r="A56" s="20">
        <v>46</v>
      </c>
      <c r="B56" s="21">
        <v>51139</v>
      </c>
      <c r="C56" s="21" t="s">
        <v>85</v>
      </c>
      <c r="D56" s="24">
        <v>16</v>
      </c>
      <c r="E56" s="24"/>
      <c r="F56" s="24"/>
      <c r="G56" s="24"/>
      <c r="H56" s="24"/>
      <c r="I56" s="24"/>
      <c r="J56" s="24"/>
      <c r="K56" s="24"/>
      <c r="L56" s="24"/>
    </row>
    <row r="57" spans="1:13" ht="15" customHeight="1" x14ac:dyDescent="0.25">
      <c r="A57" s="20">
        <v>47</v>
      </c>
      <c r="B57" s="21">
        <v>51293</v>
      </c>
      <c r="C57" s="21" t="s">
        <v>86</v>
      </c>
      <c r="D57" s="24">
        <v>18</v>
      </c>
      <c r="E57" s="24"/>
      <c r="F57" s="24"/>
      <c r="G57" s="24"/>
      <c r="H57" s="24"/>
      <c r="I57" s="24"/>
      <c r="J57" s="24"/>
      <c r="K57" s="24"/>
      <c r="L57" s="24"/>
    </row>
    <row r="58" spans="1:13" ht="15" customHeight="1" x14ac:dyDescent="0.25">
      <c r="A58" s="20">
        <v>48</v>
      </c>
      <c r="B58" s="21">
        <v>51029</v>
      </c>
      <c r="C58" s="21" t="s">
        <v>86</v>
      </c>
      <c r="D58" s="24">
        <v>0</v>
      </c>
      <c r="E58" s="24"/>
      <c r="F58" s="24"/>
      <c r="G58" s="24"/>
      <c r="H58" s="24"/>
      <c r="I58" s="24"/>
      <c r="J58" s="24"/>
      <c r="K58" s="24"/>
      <c r="L58" s="24"/>
    </row>
    <row r="59" spans="1:13" ht="15" customHeight="1" x14ac:dyDescent="0.25">
      <c r="A59" s="20">
        <v>49</v>
      </c>
      <c r="B59" s="21">
        <v>51254</v>
      </c>
      <c r="C59" s="21" t="s">
        <v>85</v>
      </c>
      <c r="D59" s="24">
        <v>16</v>
      </c>
      <c r="E59" s="28"/>
      <c r="F59" s="24"/>
      <c r="G59" s="25">
        <v>44</v>
      </c>
      <c r="H59" s="24"/>
      <c r="I59" s="24">
        <v>60</v>
      </c>
      <c r="J59" s="24" t="s">
        <v>99</v>
      </c>
      <c r="K59" s="24" t="s">
        <v>96</v>
      </c>
      <c r="L59" s="24"/>
    </row>
    <row r="60" spans="1:13" ht="15" customHeight="1" x14ac:dyDescent="0.25">
      <c r="A60" s="20">
        <v>50</v>
      </c>
      <c r="B60" s="21">
        <v>51303</v>
      </c>
      <c r="C60" s="21" t="s">
        <v>90</v>
      </c>
      <c r="D60" s="24">
        <v>15</v>
      </c>
      <c r="E60" s="24"/>
      <c r="F60" s="24"/>
      <c r="G60" s="24">
        <v>58</v>
      </c>
      <c r="H60" s="24"/>
      <c r="I60" s="24">
        <v>73</v>
      </c>
      <c r="J60" s="24" t="s">
        <v>97</v>
      </c>
      <c r="K60" s="24" t="s">
        <v>96</v>
      </c>
      <c r="L60" s="24"/>
    </row>
    <row r="61" spans="1:13" ht="15" customHeight="1" x14ac:dyDescent="0.25">
      <c r="A61" s="20">
        <v>51</v>
      </c>
      <c r="B61" s="25">
        <v>50392</v>
      </c>
      <c r="C61" s="25" t="s">
        <v>85</v>
      </c>
      <c r="D61" s="24">
        <v>0</v>
      </c>
      <c r="E61" s="24"/>
      <c r="F61" s="24"/>
      <c r="G61" s="24"/>
      <c r="H61" s="24"/>
      <c r="I61" s="24"/>
      <c r="J61" s="24"/>
      <c r="K61" s="24"/>
      <c r="L61" s="24"/>
    </row>
    <row r="64" spans="1:13" ht="15.75" x14ac:dyDescent="0.25">
      <c r="B64" s="30" t="s">
        <v>105</v>
      </c>
      <c r="C64" s="30"/>
      <c r="D64" s="30"/>
      <c r="E64" s="30"/>
      <c r="F64" s="30"/>
      <c r="G64" s="31"/>
    </row>
    <row r="68" spans="2:10" ht="15.75" x14ac:dyDescent="0.25">
      <c r="J68" s="23" t="s">
        <v>88</v>
      </c>
    </row>
    <row r="69" spans="2:10" ht="15.75" x14ac:dyDescent="0.25">
      <c r="B69" s="23" t="s">
        <v>91</v>
      </c>
      <c r="J69" s="23" t="s">
        <v>89</v>
      </c>
    </row>
  </sheetData>
  <sortState ref="A11:M27">
    <sortCondition descending="1" ref="I11"/>
  </sortState>
  <dataConsolidate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opLeftCell="A55" workbookViewId="0">
      <selection activeCell="G79" sqref="G79"/>
    </sheetView>
  </sheetViews>
  <sheetFormatPr defaultRowHeight="15" x14ac:dyDescent="0.25"/>
  <cols>
    <col min="3" max="3" width="13.28515625" customWidth="1"/>
    <col min="4" max="4" width="10.42578125" customWidth="1"/>
  </cols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x14ac:dyDescent="0.25">
      <c r="A2" s="2" t="s">
        <v>1</v>
      </c>
      <c r="B2" s="2"/>
      <c r="C2" s="2"/>
      <c r="D2" s="2"/>
      <c r="E2" s="2"/>
      <c r="F2" s="2"/>
    </row>
    <row r="3" spans="1:6" x14ac:dyDescent="0.25">
      <c r="A3" s="2" t="s">
        <v>72</v>
      </c>
      <c r="B3" s="2"/>
      <c r="C3" s="2"/>
      <c r="D3" s="2"/>
      <c r="E3" s="2"/>
      <c r="F3" s="2"/>
    </row>
    <row r="4" spans="1:6" x14ac:dyDescent="0.25">
      <c r="A4" s="2" t="s">
        <v>71</v>
      </c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6" t="s">
        <v>66</v>
      </c>
      <c r="C7" s="6"/>
      <c r="D7" s="6"/>
      <c r="E7" s="6"/>
      <c r="F7" s="7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4"/>
      <c r="C10" s="4"/>
      <c r="D10" s="5" t="s">
        <v>68</v>
      </c>
      <c r="E10" s="2"/>
      <c r="F10" s="2"/>
    </row>
    <row r="11" spans="1:6" x14ac:dyDescent="0.25">
      <c r="A11" s="2"/>
      <c r="B11" s="5" t="s">
        <v>2</v>
      </c>
      <c r="C11" s="5" t="s">
        <v>3</v>
      </c>
      <c r="D11" s="5" t="s">
        <v>67</v>
      </c>
      <c r="E11" s="2"/>
      <c r="F11" s="2"/>
    </row>
    <row r="12" spans="1:6" x14ac:dyDescent="0.25">
      <c r="A12" s="2"/>
      <c r="B12" s="3">
        <v>1</v>
      </c>
      <c r="C12" s="3" t="s">
        <v>4</v>
      </c>
      <c r="D12" s="3">
        <v>15</v>
      </c>
      <c r="E12" s="2"/>
      <c r="F12" s="2"/>
    </row>
    <row r="13" spans="1:6" x14ac:dyDescent="0.25">
      <c r="A13" s="2"/>
      <c r="B13" s="3">
        <v>2</v>
      </c>
      <c r="C13" s="3">
        <v>49704</v>
      </c>
      <c r="D13" s="3">
        <v>19.5</v>
      </c>
      <c r="E13" s="2"/>
      <c r="F13" s="2"/>
    </row>
    <row r="14" spans="1:6" x14ac:dyDescent="0.25">
      <c r="A14" s="2"/>
      <c r="B14" s="3">
        <v>3</v>
      </c>
      <c r="C14" s="3" t="s">
        <v>5</v>
      </c>
      <c r="D14" s="3">
        <v>23.5</v>
      </c>
      <c r="E14" s="2"/>
      <c r="F14" s="2"/>
    </row>
    <row r="15" spans="1:6" x14ac:dyDescent="0.25">
      <c r="A15" s="2"/>
      <c r="B15" s="3">
        <v>4</v>
      </c>
      <c r="C15" s="3" t="s">
        <v>6</v>
      </c>
      <c r="D15" s="3">
        <v>20.5</v>
      </c>
      <c r="E15" s="2"/>
      <c r="F15" s="2"/>
    </row>
    <row r="16" spans="1:6" x14ac:dyDescent="0.25">
      <c r="A16" s="2"/>
      <c r="B16" s="3">
        <v>5</v>
      </c>
      <c r="C16" s="3">
        <v>49751</v>
      </c>
      <c r="D16" s="3">
        <v>17.5</v>
      </c>
      <c r="E16" s="2"/>
      <c r="F16" s="2"/>
    </row>
    <row r="17" spans="1:6" x14ac:dyDescent="0.25">
      <c r="A17" s="2"/>
      <c r="B17" s="3">
        <v>6</v>
      </c>
      <c r="C17" s="3" t="s">
        <v>7</v>
      </c>
      <c r="D17" s="3">
        <v>13.5</v>
      </c>
      <c r="E17" s="2"/>
      <c r="F17" s="2"/>
    </row>
    <row r="18" spans="1:6" x14ac:dyDescent="0.25">
      <c r="A18" s="2"/>
      <c r="B18" s="3">
        <v>7</v>
      </c>
      <c r="C18" s="3">
        <v>49612</v>
      </c>
      <c r="D18" s="3">
        <v>20</v>
      </c>
      <c r="E18" s="2"/>
      <c r="F18" s="2"/>
    </row>
    <row r="19" spans="1:6" x14ac:dyDescent="0.25">
      <c r="A19" s="2"/>
      <c r="B19" s="3">
        <v>8</v>
      </c>
      <c r="C19" s="3" t="s">
        <v>8</v>
      </c>
      <c r="D19" s="3">
        <v>22</v>
      </c>
      <c r="E19" s="2"/>
      <c r="F19" s="2"/>
    </row>
    <row r="20" spans="1:6" x14ac:dyDescent="0.25">
      <c r="A20" s="2"/>
      <c r="B20" s="3">
        <v>9</v>
      </c>
      <c r="C20" s="3" t="s">
        <v>9</v>
      </c>
      <c r="D20" s="3">
        <v>22</v>
      </c>
      <c r="E20" s="2"/>
      <c r="F20" s="2"/>
    </row>
    <row r="21" spans="1:6" x14ac:dyDescent="0.25">
      <c r="A21" s="2"/>
      <c r="B21" s="3">
        <v>10</v>
      </c>
      <c r="C21" s="3" t="s">
        <v>10</v>
      </c>
      <c r="D21" s="3">
        <v>13.5</v>
      </c>
      <c r="E21" s="2"/>
      <c r="F21" s="2"/>
    </row>
    <row r="22" spans="1:6" x14ac:dyDescent="0.25">
      <c r="A22" s="2"/>
      <c r="B22" s="3">
        <v>11</v>
      </c>
      <c r="C22" s="3" t="s">
        <v>11</v>
      </c>
      <c r="D22" s="3">
        <v>21</v>
      </c>
      <c r="E22" s="2"/>
      <c r="F22" s="2"/>
    </row>
    <row r="23" spans="1:6" x14ac:dyDescent="0.25">
      <c r="A23" s="2"/>
      <c r="B23" s="3">
        <v>12</v>
      </c>
      <c r="C23" s="3" t="s">
        <v>12</v>
      </c>
      <c r="D23" s="3">
        <v>13.5</v>
      </c>
      <c r="E23" s="2"/>
      <c r="F23" s="2"/>
    </row>
    <row r="24" spans="1:6" x14ac:dyDescent="0.25">
      <c r="A24" s="2"/>
      <c r="B24" s="3">
        <v>13</v>
      </c>
      <c r="C24" s="3" t="s">
        <v>13</v>
      </c>
      <c r="D24" s="3">
        <v>17.5</v>
      </c>
      <c r="E24" s="2"/>
      <c r="F24" s="2"/>
    </row>
    <row r="25" spans="1:6" x14ac:dyDescent="0.25">
      <c r="A25" s="2"/>
      <c r="B25" s="3">
        <v>14</v>
      </c>
      <c r="C25" s="3" t="s">
        <v>14</v>
      </c>
      <c r="D25" s="3">
        <v>22.5</v>
      </c>
      <c r="E25" s="2"/>
      <c r="F25" s="2"/>
    </row>
    <row r="26" spans="1:6" x14ac:dyDescent="0.25">
      <c r="A26" s="2"/>
      <c r="B26" s="3">
        <v>15</v>
      </c>
      <c r="C26" s="3" t="s">
        <v>15</v>
      </c>
      <c r="D26" s="3">
        <v>17.5</v>
      </c>
      <c r="E26" s="2"/>
      <c r="F26" s="2"/>
    </row>
    <row r="27" spans="1:6" x14ac:dyDescent="0.25">
      <c r="A27" s="2"/>
      <c r="B27" s="3">
        <v>16</v>
      </c>
      <c r="C27" s="3" t="s">
        <v>16</v>
      </c>
      <c r="D27" s="3">
        <v>20</v>
      </c>
      <c r="E27" s="2"/>
      <c r="F27" s="2"/>
    </row>
    <row r="28" spans="1:6" x14ac:dyDescent="0.25">
      <c r="A28" s="2"/>
      <c r="B28" s="3">
        <v>17</v>
      </c>
      <c r="C28" s="3" t="s">
        <v>17</v>
      </c>
      <c r="D28" s="3">
        <v>22.5</v>
      </c>
      <c r="E28" s="2"/>
      <c r="F28" s="2"/>
    </row>
    <row r="29" spans="1:6" x14ac:dyDescent="0.25">
      <c r="A29" s="2"/>
      <c r="B29" s="3">
        <v>18</v>
      </c>
      <c r="C29" s="3" t="s">
        <v>18</v>
      </c>
      <c r="D29" s="3">
        <v>24</v>
      </c>
      <c r="E29" s="2"/>
      <c r="F29" s="2"/>
    </row>
    <row r="30" spans="1:6" x14ac:dyDescent="0.25">
      <c r="A30" s="2"/>
      <c r="B30" s="3">
        <v>19</v>
      </c>
      <c r="C30" s="3" t="s">
        <v>19</v>
      </c>
      <c r="D30" s="3">
        <v>14</v>
      </c>
      <c r="E30" s="2"/>
      <c r="F30" s="2"/>
    </row>
    <row r="31" spans="1:6" x14ac:dyDescent="0.25">
      <c r="A31" s="2"/>
      <c r="B31" s="3">
        <v>20</v>
      </c>
      <c r="C31" s="3" t="s">
        <v>20</v>
      </c>
      <c r="D31" s="3">
        <v>19</v>
      </c>
      <c r="E31" s="2"/>
      <c r="F31" s="2"/>
    </row>
    <row r="32" spans="1:6" x14ac:dyDescent="0.25">
      <c r="A32" s="2"/>
      <c r="B32" s="3">
        <v>21</v>
      </c>
      <c r="C32" s="3" t="s">
        <v>21</v>
      </c>
      <c r="D32" s="3">
        <v>25</v>
      </c>
      <c r="E32" s="2"/>
      <c r="F32" s="2"/>
    </row>
    <row r="33" spans="1:6" x14ac:dyDescent="0.25">
      <c r="A33" s="2"/>
      <c r="B33" s="3">
        <v>22</v>
      </c>
      <c r="C33" s="3" t="s">
        <v>22</v>
      </c>
      <c r="D33" s="3">
        <v>23</v>
      </c>
      <c r="E33" s="2"/>
      <c r="F33" s="2"/>
    </row>
    <row r="34" spans="1:6" x14ac:dyDescent="0.25">
      <c r="A34" s="2"/>
      <c r="B34" s="3">
        <v>23</v>
      </c>
      <c r="C34" s="3" t="s">
        <v>23</v>
      </c>
      <c r="D34" s="3">
        <v>23</v>
      </c>
      <c r="E34" s="2"/>
      <c r="F34" s="2"/>
    </row>
    <row r="35" spans="1:6" x14ac:dyDescent="0.25">
      <c r="A35" s="2"/>
      <c r="B35" s="3">
        <v>24</v>
      </c>
      <c r="C35" s="3" t="s">
        <v>24</v>
      </c>
      <c r="D35" s="3">
        <v>18.5</v>
      </c>
      <c r="E35" s="2"/>
      <c r="F35" s="2"/>
    </row>
    <row r="36" spans="1:6" x14ac:dyDescent="0.25">
      <c r="A36" s="2"/>
      <c r="B36" s="3">
        <v>25</v>
      </c>
      <c r="C36" s="3" t="s">
        <v>25</v>
      </c>
      <c r="D36" s="3">
        <v>16</v>
      </c>
      <c r="E36" s="2"/>
      <c r="F36" s="2"/>
    </row>
    <row r="37" spans="1:6" x14ac:dyDescent="0.25">
      <c r="A37" s="2"/>
      <c r="B37" s="3">
        <v>26</v>
      </c>
      <c r="C37" s="3" t="s">
        <v>26</v>
      </c>
      <c r="D37" s="3">
        <v>20</v>
      </c>
      <c r="E37" s="2"/>
      <c r="F37" s="2"/>
    </row>
    <row r="38" spans="1:6" x14ac:dyDescent="0.25">
      <c r="A38" s="2"/>
      <c r="B38" s="3">
        <v>27</v>
      </c>
      <c r="C38" s="3" t="s">
        <v>27</v>
      </c>
      <c r="D38" s="3">
        <v>24</v>
      </c>
      <c r="E38" s="2"/>
      <c r="F38" s="2"/>
    </row>
    <row r="39" spans="1:6" x14ac:dyDescent="0.25">
      <c r="A39" s="2"/>
      <c r="B39" s="3">
        <v>28</v>
      </c>
      <c r="C39" s="3" t="s">
        <v>28</v>
      </c>
      <c r="D39" s="3">
        <v>25</v>
      </c>
      <c r="E39" s="2"/>
      <c r="F39" s="2"/>
    </row>
    <row r="40" spans="1:6" x14ac:dyDescent="0.25">
      <c r="A40" s="2"/>
      <c r="B40" s="3">
        <v>29</v>
      </c>
      <c r="C40" s="3" t="s">
        <v>29</v>
      </c>
      <c r="D40" s="3">
        <v>17.5</v>
      </c>
      <c r="E40" s="2"/>
      <c r="F40" s="2"/>
    </row>
    <row r="41" spans="1:6" x14ac:dyDescent="0.25">
      <c r="A41" s="2"/>
      <c r="B41" s="3">
        <v>30</v>
      </c>
      <c r="C41" s="3" t="s">
        <v>30</v>
      </c>
      <c r="D41" s="3">
        <v>20</v>
      </c>
      <c r="E41" s="2"/>
      <c r="F41" s="2"/>
    </row>
    <row r="42" spans="1:6" x14ac:dyDescent="0.25">
      <c r="A42" s="2"/>
      <c r="B42" s="3">
        <v>31</v>
      </c>
      <c r="C42" s="3">
        <v>79752</v>
      </c>
      <c r="D42" s="3">
        <v>18</v>
      </c>
      <c r="E42" s="2"/>
      <c r="F42" s="2"/>
    </row>
    <row r="43" spans="1:6" x14ac:dyDescent="0.25">
      <c r="A43" s="2"/>
      <c r="B43" s="3">
        <v>32</v>
      </c>
      <c r="C43" s="3" t="s">
        <v>31</v>
      </c>
      <c r="D43" s="3">
        <v>13.5</v>
      </c>
      <c r="E43" s="2"/>
      <c r="F43" s="2"/>
    </row>
    <row r="44" spans="1:6" x14ac:dyDescent="0.25">
      <c r="A44" s="2"/>
      <c r="B44" s="3">
        <v>33</v>
      </c>
      <c r="C44" s="3" t="s">
        <v>32</v>
      </c>
      <c r="D44" s="3">
        <v>23.5</v>
      </c>
      <c r="E44" s="2"/>
      <c r="F44" s="2"/>
    </row>
    <row r="45" spans="1:6" x14ac:dyDescent="0.25">
      <c r="A45" s="2"/>
      <c r="B45" s="3">
        <v>34</v>
      </c>
      <c r="C45" s="3" t="s">
        <v>33</v>
      </c>
      <c r="D45" s="3">
        <v>20.5</v>
      </c>
      <c r="E45" s="2"/>
      <c r="F45" s="2"/>
    </row>
    <row r="46" spans="1:6" x14ac:dyDescent="0.25">
      <c r="A46" s="2"/>
      <c r="B46" s="3">
        <v>35</v>
      </c>
      <c r="C46" s="3" t="s">
        <v>69</v>
      </c>
      <c r="D46" s="3">
        <v>13</v>
      </c>
      <c r="E46" s="2"/>
      <c r="F46" s="2"/>
    </row>
    <row r="47" spans="1:6" x14ac:dyDescent="0.25">
      <c r="A47" s="2"/>
      <c r="B47" s="3">
        <v>36</v>
      </c>
      <c r="C47" s="3" t="s">
        <v>34</v>
      </c>
      <c r="D47" s="3">
        <v>21.5</v>
      </c>
      <c r="E47" s="2"/>
      <c r="F47" s="2"/>
    </row>
    <row r="48" spans="1:6" x14ac:dyDescent="0.25">
      <c r="A48" s="2"/>
      <c r="B48" s="3">
        <v>37</v>
      </c>
      <c r="C48" s="3" t="s">
        <v>35</v>
      </c>
      <c r="D48" s="3">
        <v>20</v>
      </c>
      <c r="E48" s="2"/>
      <c r="F48" s="2"/>
    </row>
    <row r="49" spans="1:6" x14ac:dyDescent="0.25">
      <c r="A49" s="2"/>
      <c r="B49" s="3">
        <v>38</v>
      </c>
      <c r="C49" s="3" t="s">
        <v>36</v>
      </c>
      <c r="D49" s="3">
        <v>20.5</v>
      </c>
      <c r="E49" s="2"/>
      <c r="F49" s="2"/>
    </row>
    <row r="50" spans="1:6" x14ac:dyDescent="0.25">
      <c r="A50" s="2"/>
      <c r="B50" s="3">
        <v>39</v>
      </c>
      <c r="C50" s="3" t="s">
        <v>37</v>
      </c>
      <c r="D50" s="3">
        <v>22</v>
      </c>
      <c r="E50" s="2"/>
      <c r="F50" s="2"/>
    </row>
    <row r="51" spans="1:6" x14ac:dyDescent="0.25">
      <c r="A51" s="2"/>
      <c r="B51" s="3">
        <v>40</v>
      </c>
      <c r="C51" s="3" t="s">
        <v>38</v>
      </c>
      <c r="D51" s="3">
        <v>24</v>
      </c>
      <c r="E51" s="2"/>
      <c r="F51" s="2"/>
    </row>
    <row r="52" spans="1:6" x14ac:dyDescent="0.25">
      <c r="A52" s="2"/>
      <c r="B52" s="3">
        <v>41</v>
      </c>
      <c r="C52" s="3" t="s">
        <v>39</v>
      </c>
      <c r="D52" s="3">
        <v>20.5</v>
      </c>
      <c r="E52" s="2"/>
      <c r="F52" s="2"/>
    </row>
    <row r="53" spans="1:6" x14ac:dyDescent="0.25">
      <c r="A53" s="2"/>
      <c r="B53" s="3">
        <v>42</v>
      </c>
      <c r="C53" s="3" t="s">
        <v>40</v>
      </c>
      <c r="D53" s="3">
        <v>19.5</v>
      </c>
      <c r="E53" s="2"/>
      <c r="F53" s="2"/>
    </row>
    <row r="54" spans="1:6" x14ac:dyDescent="0.25">
      <c r="A54" s="2"/>
      <c r="B54" s="3">
        <v>43</v>
      </c>
      <c r="C54" s="3" t="s">
        <v>41</v>
      </c>
      <c r="D54" s="3">
        <v>20</v>
      </c>
      <c r="E54" s="2"/>
      <c r="F54" s="2"/>
    </row>
    <row r="55" spans="1:6" x14ac:dyDescent="0.25">
      <c r="A55" s="2"/>
      <c r="B55" s="3">
        <v>44</v>
      </c>
      <c r="C55" s="3" t="s">
        <v>42</v>
      </c>
      <c r="D55" s="3">
        <v>22</v>
      </c>
      <c r="E55" s="2"/>
      <c r="F55" s="2"/>
    </row>
    <row r="56" spans="1:6" x14ac:dyDescent="0.25">
      <c r="A56" s="2"/>
      <c r="B56" s="3">
        <v>45</v>
      </c>
      <c r="C56" s="3" t="s">
        <v>43</v>
      </c>
      <c r="D56" s="3">
        <v>22.5</v>
      </c>
      <c r="E56" s="2"/>
      <c r="F56" s="2"/>
    </row>
    <row r="57" spans="1:6" x14ac:dyDescent="0.25">
      <c r="A57" s="2"/>
      <c r="B57" s="3">
        <v>46</v>
      </c>
      <c r="C57" s="3" t="s">
        <v>44</v>
      </c>
      <c r="D57" s="3">
        <v>25</v>
      </c>
      <c r="E57" s="2"/>
      <c r="F57" s="2"/>
    </row>
    <row r="58" spans="1:6" x14ac:dyDescent="0.25">
      <c r="A58" s="2"/>
      <c r="B58" s="3">
        <v>47</v>
      </c>
      <c r="C58" s="3" t="s">
        <v>45</v>
      </c>
      <c r="D58" s="3">
        <v>18</v>
      </c>
      <c r="E58" s="2"/>
      <c r="F58" s="2"/>
    </row>
    <row r="59" spans="1:6" x14ac:dyDescent="0.25">
      <c r="A59" s="2"/>
      <c r="B59" s="3">
        <v>48</v>
      </c>
      <c r="C59" s="3" t="s">
        <v>46</v>
      </c>
      <c r="D59" s="3">
        <v>19</v>
      </c>
      <c r="E59" s="2"/>
      <c r="F59" s="2"/>
    </row>
    <row r="60" spans="1:6" x14ac:dyDescent="0.25">
      <c r="A60" s="2"/>
      <c r="B60" s="3">
        <v>49</v>
      </c>
      <c r="C60" s="3" t="s">
        <v>47</v>
      </c>
      <c r="D60" s="3">
        <v>18.5</v>
      </c>
      <c r="E60" s="2"/>
      <c r="F60" s="2"/>
    </row>
    <row r="61" spans="1:6" x14ac:dyDescent="0.25">
      <c r="A61" s="2"/>
      <c r="B61" s="3">
        <v>50</v>
      </c>
      <c r="C61" s="3">
        <v>49699</v>
      </c>
      <c r="D61" s="3">
        <v>13.5</v>
      </c>
      <c r="E61" s="2"/>
      <c r="F61" s="2"/>
    </row>
    <row r="62" spans="1:6" x14ac:dyDescent="0.25">
      <c r="A62" s="2"/>
      <c r="B62" s="3">
        <v>51</v>
      </c>
      <c r="C62" s="3" t="s">
        <v>48</v>
      </c>
      <c r="D62" s="3">
        <v>20.5</v>
      </c>
      <c r="E62" s="2"/>
      <c r="F62" s="2"/>
    </row>
    <row r="63" spans="1:6" x14ac:dyDescent="0.25">
      <c r="A63" s="2"/>
      <c r="B63" s="3">
        <v>52</v>
      </c>
      <c r="C63" s="3" t="s">
        <v>49</v>
      </c>
      <c r="D63" s="3">
        <v>20</v>
      </c>
      <c r="E63" s="2"/>
      <c r="F63" s="2"/>
    </row>
    <row r="64" spans="1:6" x14ac:dyDescent="0.25">
      <c r="A64" s="2"/>
      <c r="B64" s="3">
        <v>53</v>
      </c>
      <c r="C64" s="3" t="s">
        <v>50</v>
      </c>
      <c r="D64" s="3">
        <v>15.5</v>
      </c>
      <c r="E64" s="2"/>
      <c r="F64" s="2"/>
    </row>
    <row r="65" spans="1:6" x14ac:dyDescent="0.25">
      <c r="A65" s="2"/>
      <c r="B65" s="3">
        <v>54</v>
      </c>
      <c r="C65" s="3" t="s">
        <v>70</v>
      </c>
      <c r="D65" s="3">
        <v>22.5</v>
      </c>
      <c r="E65" s="2"/>
      <c r="F65" s="2"/>
    </row>
    <row r="66" spans="1:6" x14ac:dyDescent="0.25">
      <c r="A66" s="2"/>
      <c r="B66" s="3">
        <v>55</v>
      </c>
      <c r="C66" s="3" t="s">
        <v>51</v>
      </c>
      <c r="D66" s="3">
        <v>21.5</v>
      </c>
      <c r="E66" s="2"/>
      <c r="F66" s="2"/>
    </row>
    <row r="67" spans="1:6" x14ac:dyDescent="0.25">
      <c r="A67" s="2"/>
      <c r="B67" s="3">
        <v>56</v>
      </c>
      <c r="C67" s="3" t="s">
        <v>52</v>
      </c>
      <c r="D67" s="3">
        <v>23.5</v>
      </c>
      <c r="E67" s="2"/>
      <c r="F67" s="2"/>
    </row>
    <row r="68" spans="1:6" x14ac:dyDescent="0.25">
      <c r="A68" s="2"/>
      <c r="B68" s="3">
        <v>57</v>
      </c>
      <c r="C68" s="3" t="s">
        <v>53</v>
      </c>
      <c r="D68" s="3">
        <v>23</v>
      </c>
      <c r="E68" s="2"/>
      <c r="F68" s="2"/>
    </row>
    <row r="69" spans="1:6" x14ac:dyDescent="0.25">
      <c r="A69" s="2"/>
      <c r="B69" s="3">
        <v>58</v>
      </c>
      <c r="C69" s="3" t="s">
        <v>54</v>
      </c>
      <c r="D69" s="3">
        <v>19.5</v>
      </c>
      <c r="E69" s="2"/>
      <c r="F69" s="2"/>
    </row>
    <row r="70" spans="1:6" x14ac:dyDescent="0.25">
      <c r="A70" s="2"/>
      <c r="B70" s="3">
        <v>59</v>
      </c>
      <c r="C70" s="3" t="s">
        <v>55</v>
      </c>
      <c r="D70" s="3">
        <v>24</v>
      </c>
      <c r="E70" s="2"/>
      <c r="F70" s="2"/>
    </row>
    <row r="71" spans="1:6" x14ac:dyDescent="0.25">
      <c r="A71" s="2"/>
      <c r="B71" s="3">
        <v>60</v>
      </c>
      <c r="C71" s="3" t="s">
        <v>56</v>
      </c>
      <c r="D71" s="3">
        <v>18</v>
      </c>
      <c r="E71" s="2"/>
      <c r="F71" s="2"/>
    </row>
    <row r="72" spans="1:6" x14ac:dyDescent="0.25">
      <c r="A72" s="2"/>
      <c r="B72" s="3">
        <v>61</v>
      </c>
      <c r="C72" s="3" t="s">
        <v>57</v>
      </c>
      <c r="D72" s="3">
        <v>23.5</v>
      </c>
      <c r="E72" s="2"/>
      <c r="F72" s="2"/>
    </row>
    <row r="73" spans="1:6" x14ac:dyDescent="0.25">
      <c r="A73" s="2"/>
      <c r="B73" s="3">
        <v>62</v>
      </c>
      <c r="C73" s="3" t="s">
        <v>58</v>
      </c>
      <c r="D73" s="3">
        <v>21.5</v>
      </c>
      <c r="E73" s="2"/>
      <c r="F73" s="2"/>
    </row>
    <row r="74" spans="1:6" x14ac:dyDescent="0.25">
      <c r="A74" s="2"/>
      <c r="B74" s="3">
        <v>63</v>
      </c>
      <c r="C74" s="3">
        <v>49578</v>
      </c>
      <c r="D74" s="3">
        <v>18.5</v>
      </c>
      <c r="E74" s="2"/>
      <c r="F74" s="2"/>
    </row>
    <row r="75" spans="1:6" x14ac:dyDescent="0.25">
      <c r="A75" s="2"/>
      <c r="B75" s="3">
        <v>64</v>
      </c>
      <c r="C75" s="3" t="s">
        <v>59</v>
      </c>
      <c r="D75" s="3">
        <v>19</v>
      </c>
      <c r="E75" s="2"/>
      <c r="F75" s="2"/>
    </row>
    <row r="76" spans="1:6" x14ac:dyDescent="0.25">
      <c r="A76" s="2"/>
      <c r="B76" s="3">
        <v>65</v>
      </c>
      <c r="C76" s="3" t="s">
        <v>60</v>
      </c>
      <c r="D76" s="3">
        <v>17.5</v>
      </c>
      <c r="E76" s="2"/>
      <c r="F76" s="2"/>
    </row>
    <row r="77" spans="1:6" x14ac:dyDescent="0.25">
      <c r="A77" s="2"/>
      <c r="B77" s="3">
        <v>66</v>
      </c>
      <c r="C77" s="3" t="s">
        <v>61</v>
      </c>
      <c r="D77" s="3">
        <v>19.5</v>
      </c>
      <c r="E77" s="2"/>
      <c r="F77" s="2"/>
    </row>
    <row r="78" spans="1:6" x14ac:dyDescent="0.25">
      <c r="A78" s="2"/>
      <c r="B78" s="3">
        <v>67</v>
      </c>
      <c r="C78" s="3" t="s">
        <v>62</v>
      </c>
      <c r="D78" s="3">
        <v>18</v>
      </c>
      <c r="E78" s="2"/>
      <c r="F78" s="2"/>
    </row>
    <row r="79" spans="1:6" x14ac:dyDescent="0.25">
      <c r="A79" s="2"/>
      <c r="B79" s="3">
        <v>68</v>
      </c>
      <c r="C79" s="3" t="s">
        <v>63</v>
      </c>
      <c r="D79" s="3">
        <v>20</v>
      </c>
      <c r="E79" s="2"/>
      <c r="F79" s="2"/>
    </row>
    <row r="80" spans="1:6" x14ac:dyDescent="0.25">
      <c r="A80" s="2"/>
      <c r="B80" s="3">
        <v>69</v>
      </c>
      <c r="C80" s="3" t="s">
        <v>64</v>
      </c>
      <c r="D80" s="3">
        <v>17</v>
      </c>
      <c r="E80" s="2"/>
      <c r="F80" s="2"/>
    </row>
    <row r="81" spans="1:6" x14ac:dyDescent="0.25">
      <c r="A81" s="2"/>
      <c r="B81" s="3">
        <v>70</v>
      </c>
      <c r="C81" s="3">
        <v>49802</v>
      </c>
      <c r="D81" s="3">
        <v>24</v>
      </c>
      <c r="E81" s="2"/>
      <c r="F81" s="2"/>
    </row>
    <row r="82" spans="1:6" x14ac:dyDescent="0.25">
      <c r="A82" s="2"/>
      <c r="B82" s="3">
        <v>71</v>
      </c>
      <c r="C82" s="3" t="s">
        <v>65</v>
      </c>
      <c r="D82" s="3">
        <v>20</v>
      </c>
      <c r="E82" s="2"/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Evidencija</vt:lpstr>
      <vt:lpstr>Parcijalni ispit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Meliha</cp:lastModifiedBy>
  <cp:lastPrinted>2021-05-01T15:50:48Z</cp:lastPrinted>
  <dcterms:created xsi:type="dcterms:W3CDTF">2021-05-01T11:23:21Z</dcterms:created>
  <dcterms:modified xsi:type="dcterms:W3CDTF">2026-07-13T21:30:16Z</dcterms:modified>
</cp:coreProperties>
</file>